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45" yWindow="1110" windowWidth="21285" windowHeight="11895" tabRatio="774" activeTab="0"/>
  </bookViews>
  <sheets>
    <sheet name="請求者控" sheetId="1" r:id="rId1"/>
    <sheet name="正" sheetId="2" r:id="rId2"/>
    <sheet name="副" sheetId="3" r:id="rId3"/>
    <sheet name="作業所控" sheetId="4" r:id="rId4"/>
  </sheets>
  <externalReferences>
    <externalReference r:id="rId7"/>
  </externalReferences>
  <definedNames>
    <definedName name="_Order1" hidden="1">255</definedName>
    <definedName name="_Order2" hidden="1">255</definedName>
    <definedName name="_xlnm.Print_Area" localSheetId="3">'作業所控'!$A$1:$BC$26</definedName>
    <definedName name="_xlnm.Print_Area" localSheetId="1">'正'!$A$1:$BC$26</definedName>
    <definedName name="_xlnm.Print_Area" localSheetId="0">'請求者控'!$A$1:$BC$26</definedName>
    <definedName name="_xlnm.Print_Area" localSheetId="2">'副'!$A$1:$BC$26</definedName>
    <definedName name="印刷範囲">'[1]就労人員【28】'!$A$7:$AG$32</definedName>
  </definedNames>
  <calcPr fullCalcOnLoad="1"/>
</workbook>
</file>

<file path=xl/sharedStrings.xml><?xml version="1.0" encoding="utf-8"?>
<sst xmlns="http://schemas.openxmlformats.org/spreadsheetml/2006/main" count="170" uniqueCount="50">
  <si>
    <t>項　　目</t>
  </si>
  <si>
    <t>摘　　要</t>
  </si>
  <si>
    <t>請　　求　　書</t>
  </si>
  <si>
    <t>（契　約　分）</t>
  </si>
  <si>
    <t>作業所名</t>
  </si>
  <si>
    <t>〒</t>
  </si>
  <si>
    <t>会社名</t>
  </si>
  <si>
    <t>（単位：円）</t>
  </si>
  <si>
    <t>㊞</t>
  </si>
  <si>
    <t>年</t>
  </si>
  <si>
    <t>月</t>
  </si>
  <si>
    <t>日</t>
  </si>
  <si>
    <t>-</t>
  </si>
  <si>
    <t>協力会社コード</t>
  </si>
  <si>
    <t>総務部</t>
  </si>
  <si>
    <t>工事部</t>
  </si>
  <si>
    <t>作業所</t>
  </si>
  <si>
    <t>稟議番号</t>
  </si>
  <si>
    <t>T</t>
  </si>
  <si>
    <t>適格請求書発行
事業者登録番号</t>
  </si>
  <si>
    <t>契約（注文）金額
又は単価（税抜）</t>
  </si>
  <si>
    <t>出来高
又は数量</t>
  </si>
  <si>
    <t>単位</t>
  </si>
  <si>
    <t>計（税抜）</t>
  </si>
  <si>
    <t>%)</t>
  </si>
  <si>
    <t>合計（税込）</t>
  </si>
  <si>
    <t>金　額</t>
  </si>
  <si>
    <t>累計出来高額(A)</t>
  </si>
  <si>
    <t>前回迄領収額(B)</t>
  </si>
  <si>
    <t>工事
略称</t>
  </si>
  <si>
    <t>住 所</t>
  </si>
  <si>
    <t>電 話</t>
  </si>
  <si>
    <t>ＦＡＸ</t>
  </si>
  <si>
    <t>契　約　金　額</t>
  </si>
  <si>
    <t>今 回 請 求 金 額
（A)－(B)</t>
  </si>
  <si>
    <t>整理
番号</t>
  </si>
  <si>
    <t>記入上の注意事項</t>
  </si>
  <si>
    <t>消 費 税 額</t>
  </si>
  <si>
    <t>消費税率(</t>
  </si>
  <si>
    <t>税 込 金 額</t>
  </si>
  <si>
    <t>税 抜 金 額</t>
  </si>
  <si>
    <t>下記の通り請求いたします。</t>
  </si>
  <si>
    <t>請 求 金 額（税 込）</t>
  </si>
  <si>
    <t>年</t>
  </si>
  <si>
    <t>月</t>
  </si>
  <si>
    <t>株式会社 竹中道路　御中</t>
  </si>
  <si>
    <r>
      <rPr>
        <b/>
        <sz val="16"/>
        <color indexed="12"/>
        <rFont val="ＭＳ 明朝"/>
        <family val="1"/>
      </rPr>
      <t>株式会社</t>
    </r>
    <r>
      <rPr>
        <b/>
        <sz val="16"/>
        <color indexed="30"/>
        <rFont val="ＭＳ 明朝"/>
        <family val="1"/>
      </rPr>
      <t xml:space="preserve"> </t>
    </r>
    <r>
      <rPr>
        <b/>
        <sz val="16"/>
        <color indexed="12"/>
        <rFont val="ＭＳ 明朝"/>
        <family val="1"/>
      </rPr>
      <t>竹中道路</t>
    </r>
    <r>
      <rPr>
        <b/>
        <sz val="16"/>
        <color indexed="12"/>
        <rFont val="ＭＳ 明朝"/>
        <family val="1"/>
      </rPr>
      <t>　御中</t>
    </r>
  </si>
  <si>
    <t>作業所</t>
  </si>
  <si>
    <t>本支店長</t>
  </si>
  <si>
    <t>作業所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</si>
</sst>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_);[Red]\(&quot;¥&quot;#,##0\)"/>
  </numFmts>
  <fonts count="9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name val="ＭＳ 明朝"/>
      <family val="1"/>
    </font>
    <font>
      <b/>
      <sz val="16"/>
      <color indexed="12"/>
      <name val="ＭＳ 明朝"/>
      <family val="1"/>
    </font>
    <font>
      <b/>
      <sz val="16"/>
      <color indexed="3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2"/>
      <name val="ＭＳ 明朝"/>
      <family val="1"/>
    </font>
    <font>
      <sz val="8"/>
      <color indexed="12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9"/>
      <color indexed="12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12"/>
      <name val="ＭＳ 明朝"/>
      <family val="1"/>
    </font>
    <font>
      <b/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12"/>
      <name val="ＭＳ 明朝"/>
      <family val="1"/>
    </font>
    <font>
      <b/>
      <sz val="14"/>
      <color indexed="12"/>
      <name val="ＭＳ 明朝"/>
      <family val="1"/>
    </font>
    <font>
      <sz val="20"/>
      <color indexed="8"/>
      <name val="ＭＳ 明朝"/>
      <family val="1"/>
    </font>
    <font>
      <b/>
      <sz val="20"/>
      <color indexed="30"/>
      <name val="ＭＳ 明朝"/>
      <family val="1"/>
    </font>
    <font>
      <b/>
      <sz val="14"/>
      <color indexed="30"/>
      <name val="ＭＳ 明朝"/>
      <family val="1"/>
    </font>
    <font>
      <sz val="11.5"/>
      <color indexed="12"/>
      <name val="ＭＳ 明朝"/>
      <family val="1"/>
    </font>
    <font>
      <b/>
      <sz val="11.5"/>
      <color indexed="12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rgb="FF0000CC"/>
      <name val="ＭＳ 明朝"/>
      <family val="1"/>
    </font>
    <font>
      <sz val="8"/>
      <color rgb="FF0000CC"/>
      <name val="ＭＳ 明朝"/>
      <family val="1"/>
    </font>
    <font>
      <sz val="12"/>
      <color rgb="FF0000CC"/>
      <name val="ＭＳ 明朝"/>
      <family val="1"/>
    </font>
    <font>
      <b/>
      <sz val="16"/>
      <color rgb="FF0000CC"/>
      <name val="ＭＳ 明朝"/>
      <family val="1"/>
    </font>
    <font>
      <sz val="11"/>
      <color rgb="FF0000CC"/>
      <name val="ＭＳ 明朝"/>
      <family val="1"/>
    </font>
    <font>
      <sz val="12"/>
      <color rgb="FF0000FF"/>
      <name val="ＭＳ 明朝"/>
      <family val="1"/>
    </font>
    <font>
      <sz val="10"/>
      <color theme="1"/>
      <name val="ＭＳ 明朝"/>
      <family val="1"/>
    </font>
    <font>
      <sz val="10"/>
      <color rgb="FF0000CC"/>
      <name val="ＭＳ 明朝"/>
      <family val="1"/>
    </font>
    <font>
      <b/>
      <sz val="10"/>
      <color theme="1"/>
      <name val="ＭＳ 明朝"/>
      <family val="1"/>
    </font>
    <font>
      <sz val="9"/>
      <color rgb="FF0000CC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b/>
      <sz val="18"/>
      <color rgb="FF0000CC"/>
      <name val="ＭＳ 明朝"/>
      <family val="1"/>
    </font>
    <font>
      <b/>
      <sz val="20"/>
      <color rgb="FF0000CC"/>
      <name val="ＭＳ 明朝"/>
      <family val="1"/>
    </font>
    <font>
      <b/>
      <sz val="14"/>
      <color rgb="FF0000CC"/>
      <name val="ＭＳ 明朝"/>
      <family val="1"/>
    </font>
    <font>
      <b/>
      <sz val="14"/>
      <color theme="1"/>
      <name val="ＭＳ 明朝"/>
      <family val="1"/>
    </font>
    <font>
      <b/>
      <sz val="9"/>
      <color theme="1"/>
      <name val="ＭＳ 明朝"/>
      <family val="1"/>
    </font>
    <font>
      <sz val="20"/>
      <color theme="1"/>
      <name val="ＭＳ 明朝"/>
      <family val="1"/>
    </font>
    <font>
      <b/>
      <sz val="14"/>
      <color rgb="FF141BAC"/>
      <name val="ＭＳ 明朝"/>
      <family val="1"/>
    </font>
    <font>
      <b/>
      <sz val="20"/>
      <color rgb="FF141BAC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>
        <color rgb="FF0000CC"/>
      </left>
      <right style="dashed">
        <color rgb="FF0000CC"/>
      </right>
      <top style="medium">
        <color rgb="FF0000CC"/>
      </top>
      <bottom style="medium">
        <color rgb="FF0000CC"/>
      </bottom>
    </border>
    <border>
      <left style="dashed">
        <color rgb="FF0000CC"/>
      </left>
      <right style="medium">
        <color rgb="FF0000CC"/>
      </right>
      <top style="medium">
        <color rgb="FF0000CC"/>
      </top>
      <bottom style="medium">
        <color rgb="FF0000CC"/>
      </bottom>
    </border>
    <border>
      <left/>
      <right style="dotted">
        <color rgb="FF0000CC"/>
      </right>
      <top style="medium">
        <color rgb="FF0000CC"/>
      </top>
      <bottom style="medium">
        <color rgb="FF0000CC"/>
      </bottom>
    </border>
    <border>
      <left style="dotted">
        <color rgb="FF0000CC"/>
      </left>
      <right style="dotted">
        <color rgb="FF0000CC"/>
      </right>
      <top style="medium">
        <color rgb="FF0000CC"/>
      </top>
      <bottom style="medium">
        <color rgb="FF0000CC"/>
      </bottom>
    </border>
    <border>
      <left/>
      <right style="medium">
        <color rgb="FF0000CC"/>
      </right>
      <top style="medium">
        <color rgb="FF0000CC"/>
      </top>
      <bottom style="medium">
        <color rgb="FF0000CC"/>
      </bottom>
    </border>
    <border>
      <left style="medium">
        <color rgb="FF0000CC"/>
      </left>
      <right style="dotted">
        <color rgb="FF0000CC"/>
      </right>
      <top style="medium">
        <color rgb="FF0000CC"/>
      </top>
      <bottom style="medium">
        <color rgb="FF0000CC"/>
      </bottom>
    </border>
    <border>
      <left style="dotted">
        <color rgb="FF0000CC"/>
      </left>
      <right style="medium">
        <color rgb="FF0000CC"/>
      </right>
      <top style="medium">
        <color rgb="FF0000CC"/>
      </top>
      <bottom style="medium">
        <color rgb="FF0000CC"/>
      </bottom>
    </border>
    <border>
      <left style="medium">
        <color rgb="FF0000CC"/>
      </left>
      <right/>
      <top style="medium">
        <color rgb="FF0000CC"/>
      </top>
      <bottom style="medium">
        <color rgb="FF0000CC"/>
      </bottom>
    </border>
    <border>
      <left style="medium">
        <color rgb="FF0000CC"/>
      </left>
      <right/>
      <top/>
      <bottom/>
    </border>
    <border>
      <left/>
      <right style="medium">
        <color rgb="FF0000CC"/>
      </right>
      <top/>
      <bottom/>
    </border>
    <border>
      <left/>
      <right/>
      <top/>
      <bottom style="medium">
        <color rgb="FF0000CC"/>
      </bottom>
    </border>
    <border>
      <left style="medium">
        <color rgb="FF0000CC"/>
      </left>
      <right/>
      <top/>
      <bottom style="medium">
        <color rgb="FF0000CC"/>
      </bottom>
    </border>
    <border>
      <left/>
      <right style="medium">
        <color rgb="FF0000CC"/>
      </right>
      <top/>
      <bottom style="medium">
        <color rgb="FF0000CC"/>
      </bottom>
    </border>
    <border>
      <left/>
      <right/>
      <top style="medium">
        <color rgb="FF0000CC"/>
      </top>
      <bottom style="medium">
        <color rgb="FF0000CC"/>
      </bottom>
    </border>
    <border>
      <left style="medium">
        <color rgb="FF0000CC"/>
      </left>
      <right style="dashed">
        <color rgb="FF0000CC"/>
      </right>
      <top style="medium">
        <color rgb="FF0000CC"/>
      </top>
      <bottom style="medium">
        <color rgb="FF0000CC"/>
      </bottom>
    </border>
    <border>
      <left style="thin">
        <color rgb="FF0000CC"/>
      </left>
      <right/>
      <top/>
      <bottom style="medium">
        <color rgb="FF0000CC"/>
      </bottom>
    </border>
    <border>
      <left/>
      <right style="thin">
        <color rgb="FF0000CC"/>
      </right>
      <top/>
      <bottom style="medium">
        <color rgb="FF0000CC"/>
      </bottom>
    </border>
    <border>
      <left style="thick">
        <color rgb="FF0000CC"/>
      </left>
      <right/>
      <top style="thick">
        <color rgb="FF0000CC"/>
      </top>
      <bottom style="thick">
        <color rgb="FF0000CC"/>
      </bottom>
    </border>
    <border>
      <left/>
      <right/>
      <top style="thick">
        <color rgb="FF0000CC"/>
      </top>
      <bottom style="thick">
        <color rgb="FF0000CC"/>
      </bottom>
    </border>
    <border>
      <left style="medium">
        <color rgb="FF0000CC"/>
      </left>
      <right/>
      <top style="thin">
        <color rgb="FF0000CC"/>
      </top>
      <bottom/>
    </border>
    <border>
      <left/>
      <right/>
      <top style="thin">
        <color rgb="FF0000CC"/>
      </top>
      <bottom/>
    </border>
    <border>
      <left/>
      <right style="medium">
        <color rgb="FF0000CC"/>
      </right>
      <top style="thin">
        <color rgb="FF0000CC"/>
      </top>
      <bottom/>
    </border>
    <border>
      <left style="thin">
        <color rgb="FF0000CC"/>
      </left>
      <right/>
      <top style="thin">
        <color rgb="FF0000CC"/>
      </top>
      <bottom/>
    </border>
    <border>
      <left/>
      <right style="thin">
        <color rgb="FF0000CC"/>
      </right>
      <top style="thin">
        <color rgb="FF0000CC"/>
      </top>
      <bottom/>
    </border>
    <border>
      <left/>
      <right/>
      <top/>
      <bottom style="dashed">
        <color rgb="FF0000CC"/>
      </bottom>
    </border>
    <border>
      <left style="thin">
        <color rgb="FF0000CC"/>
      </left>
      <right style="thin">
        <color rgb="FF0000CC"/>
      </right>
      <top style="medium">
        <color rgb="FF0000CC"/>
      </top>
      <bottom style="medium">
        <color rgb="FF0000CC"/>
      </bottom>
    </border>
    <border>
      <left/>
      <right style="double">
        <color rgb="FF0000CC"/>
      </right>
      <top style="medium">
        <color rgb="FF0000CC"/>
      </top>
      <bottom style="medium">
        <color rgb="FF0000CC"/>
      </bottom>
    </border>
    <border>
      <left style="medium">
        <color rgb="FF0000CC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 style="thin">
        <color rgb="FF0000CC"/>
      </left>
      <right style="thin">
        <color rgb="FF0000CC"/>
      </right>
      <top/>
      <bottom style="thin">
        <color rgb="FF0000FF"/>
      </bottom>
    </border>
    <border>
      <left style="thin">
        <color rgb="FF0000CC"/>
      </left>
      <right style="thin">
        <color rgb="FF0000CC"/>
      </right>
      <top style="thin">
        <color rgb="FF0000FF"/>
      </top>
      <bottom style="thin">
        <color rgb="FF0000CC"/>
      </bottom>
    </border>
    <border>
      <left/>
      <right style="double">
        <color rgb="FF0000CC"/>
      </right>
      <top/>
      <bottom style="thin">
        <color rgb="FF0000FF"/>
      </bottom>
    </border>
    <border>
      <left/>
      <right style="medium">
        <color rgb="FF0000CC"/>
      </right>
      <top/>
      <bottom style="thin">
        <color rgb="FF0000FF"/>
      </bottom>
    </border>
    <border>
      <left/>
      <right/>
      <top style="thin">
        <color rgb="FF0000FF"/>
      </top>
      <bottom style="thin">
        <color rgb="FF0000CC"/>
      </bottom>
    </border>
    <border>
      <left/>
      <right style="double">
        <color rgb="FF0000CC"/>
      </right>
      <top style="thin">
        <color rgb="FF0000FF"/>
      </top>
      <bottom style="thin">
        <color rgb="FF0000CC"/>
      </bottom>
    </border>
    <border>
      <left/>
      <right/>
      <top style="thin">
        <color rgb="FF0000FF"/>
      </top>
      <bottom/>
    </border>
    <border>
      <left/>
      <right style="medium">
        <color rgb="FF0000CC"/>
      </right>
      <top style="thin">
        <color rgb="FF0000FF"/>
      </top>
      <bottom/>
    </border>
    <border>
      <left style="medium">
        <color rgb="FF0000CC"/>
      </left>
      <right/>
      <top/>
      <bottom style="thin">
        <color rgb="FF0000CC"/>
      </bottom>
    </border>
    <border>
      <left/>
      <right/>
      <top/>
      <bottom style="thin">
        <color rgb="FF0000CC"/>
      </bottom>
    </border>
    <border>
      <left/>
      <right style="medium">
        <color rgb="FF0000CC"/>
      </right>
      <top/>
      <bottom style="thin">
        <color rgb="FF0000CC"/>
      </bottom>
    </border>
    <border>
      <left style="medium">
        <color rgb="FF0000CC"/>
      </left>
      <right/>
      <top style="thin">
        <color rgb="FF0000CC"/>
      </top>
      <bottom style="thin">
        <color rgb="FF0000CC"/>
      </bottom>
    </border>
    <border>
      <left/>
      <right/>
      <top style="thin">
        <color rgb="FF0000CC"/>
      </top>
      <bottom style="thin">
        <color rgb="FF0000CC"/>
      </bottom>
    </border>
    <border>
      <left/>
      <right style="medium">
        <color rgb="FF0000CC"/>
      </right>
      <top style="thin">
        <color rgb="FF0000CC"/>
      </top>
      <bottom style="thin">
        <color rgb="FF0000CC"/>
      </bottom>
    </border>
    <border>
      <left style="thin">
        <color rgb="FF0000CC"/>
      </left>
      <right style="thin">
        <color rgb="FF0000CC"/>
      </right>
      <top style="thin">
        <color rgb="FF0000FF"/>
      </top>
      <bottom style="medium">
        <color rgb="FF0000CC"/>
      </bottom>
    </border>
    <border>
      <left/>
      <right/>
      <top style="thin">
        <color rgb="FF0000FF"/>
      </top>
      <bottom style="medium">
        <color rgb="FF0000CC"/>
      </bottom>
    </border>
    <border>
      <left/>
      <right style="double">
        <color rgb="FF0000CC"/>
      </right>
      <top style="thin">
        <color rgb="FF0000FF"/>
      </top>
      <bottom style="medium">
        <color rgb="FF0000CC"/>
      </bottom>
    </border>
    <border>
      <left/>
      <right style="medium">
        <color rgb="FF0000CC"/>
      </right>
      <top style="thin">
        <color rgb="FF0000FF"/>
      </top>
      <bottom style="medium">
        <color rgb="FF0000CC"/>
      </bottom>
    </border>
    <border>
      <left style="thin">
        <color rgb="FF0000CC"/>
      </left>
      <right style="thin">
        <color rgb="FF0000CC"/>
      </right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medium">
        <color rgb="FF0000CC"/>
      </right>
      <top style="thin">
        <color rgb="FF0000FF"/>
      </top>
      <bottom style="thin">
        <color rgb="FF0000FF"/>
      </bottom>
    </border>
    <border>
      <left style="medium">
        <color rgb="FF0000CC"/>
      </left>
      <right/>
      <top style="thin">
        <color rgb="FF0000CC"/>
      </top>
      <bottom style="medium">
        <color rgb="FF0000CC"/>
      </bottom>
    </border>
    <border>
      <left/>
      <right/>
      <top style="thin">
        <color rgb="FF0000CC"/>
      </top>
      <bottom style="medium">
        <color rgb="FF0000CC"/>
      </bottom>
    </border>
    <border>
      <left/>
      <right style="medium">
        <color rgb="FF0000CC"/>
      </right>
      <top style="thin">
        <color rgb="FF0000CC"/>
      </top>
      <bottom style="medium">
        <color rgb="FF0000CC"/>
      </bottom>
    </border>
    <border>
      <left style="medium">
        <color rgb="FF0000CC"/>
      </left>
      <right/>
      <top style="thin">
        <color rgb="FF0000FF"/>
      </top>
      <bottom/>
    </border>
    <border>
      <left style="thin">
        <color rgb="FF0000CC"/>
      </left>
      <right style="thin">
        <color rgb="FF0000CC"/>
      </right>
      <top style="thin">
        <color rgb="FF0000FF"/>
      </top>
      <bottom/>
    </border>
    <border>
      <left style="medium">
        <color rgb="FF0000CC"/>
      </left>
      <right/>
      <top style="thin">
        <color rgb="FF0000FF"/>
      </top>
      <bottom style="thin">
        <color rgb="FF0000FF"/>
      </bottom>
    </border>
    <border>
      <left/>
      <right/>
      <top style="medium">
        <color rgb="FF0000CC"/>
      </top>
      <bottom/>
    </border>
    <border>
      <left/>
      <right style="medium">
        <color rgb="FF0000CC"/>
      </right>
      <top style="medium">
        <color rgb="FF0000CC"/>
      </top>
      <bottom/>
    </border>
    <border>
      <left style="medium">
        <color rgb="FF0000CC"/>
      </left>
      <right/>
      <top style="medium">
        <color rgb="FF0000CC"/>
      </top>
      <bottom/>
    </border>
    <border>
      <left style="thin">
        <color rgb="FF0000CC"/>
      </left>
      <right/>
      <top style="medium">
        <color rgb="FF0000CC"/>
      </top>
      <bottom/>
    </border>
    <border>
      <left/>
      <right style="thin">
        <color rgb="FF0000CC"/>
      </right>
      <top style="medium">
        <color rgb="FF0000CC"/>
      </top>
      <bottom/>
    </border>
    <border>
      <left style="thin">
        <color rgb="FF0000CC"/>
      </left>
      <right style="thin">
        <color rgb="FF0000CC"/>
      </right>
      <top style="medium">
        <color rgb="FF0000CC"/>
      </top>
      <bottom style="thin">
        <color rgb="FF0000CC"/>
      </bottom>
    </border>
    <border>
      <left style="thin">
        <color rgb="FF0000CC"/>
      </left>
      <right style="medium">
        <color rgb="FF0000CC"/>
      </right>
      <top style="medium">
        <color rgb="FF0000CC"/>
      </top>
      <bottom style="thin">
        <color rgb="FF0000CC"/>
      </bottom>
    </border>
    <border>
      <left style="medium">
        <color rgb="FF0000CC"/>
      </left>
      <right/>
      <top style="thick">
        <color rgb="FF0000CC"/>
      </top>
      <bottom style="thick">
        <color rgb="FF0000CC"/>
      </bottom>
    </border>
    <border>
      <left/>
      <right style="thick">
        <color rgb="FF0000CC"/>
      </right>
      <top style="thick">
        <color rgb="FF0000CC"/>
      </top>
      <bottom style="thick">
        <color rgb="FF0000CC"/>
      </bottom>
    </border>
    <border>
      <left style="medium">
        <color rgb="FF0000CC"/>
      </left>
      <right style="thin">
        <color rgb="FF0000CC"/>
      </right>
      <top style="medium">
        <color rgb="FF0000CC"/>
      </top>
      <bottom style="thin">
        <color rgb="FF0000CC"/>
      </bottom>
    </border>
    <border>
      <left style="medium">
        <color rgb="FF0000CC"/>
      </left>
      <right/>
      <top style="thin">
        <color rgb="FF0000FF"/>
      </top>
      <bottom style="medium">
        <color rgb="FF0000CC"/>
      </bottom>
    </border>
    <border>
      <left>
        <color indexed="63"/>
      </left>
      <right style="thin">
        <color rgb="FF0000CC"/>
      </right>
      <top style="thin">
        <color rgb="FF0000FF"/>
      </top>
      <bottom style="medium">
        <color rgb="FF0000CC"/>
      </bottom>
    </border>
    <border>
      <left>
        <color indexed="63"/>
      </left>
      <right style="thin">
        <color rgb="FF0000CC"/>
      </right>
      <top style="thin">
        <color rgb="FF0000FF"/>
      </top>
      <bottom style="thin">
        <color rgb="FF0000FF"/>
      </bottom>
    </border>
    <border>
      <left style="medium">
        <color rgb="FF0000CC"/>
      </left>
      <right/>
      <top style="medium">
        <color rgb="FF0000CC"/>
      </top>
      <bottom style="thin">
        <color rgb="FF0000FF"/>
      </bottom>
    </border>
    <border>
      <left/>
      <right/>
      <top style="medium">
        <color rgb="FF0000CC"/>
      </top>
      <bottom style="thin">
        <color rgb="FF0000FF"/>
      </bottom>
    </border>
    <border>
      <left/>
      <right style="medium">
        <color rgb="FF0000CC"/>
      </right>
      <top style="medium">
        <color rgb="FF0000CC"/>
      </top>
      <bottom style="thin">
        <color rgb="FF0000FF"/>
      </bottom>
    </border>
    <border>
      <left style="thin">
        <color rgb="FF0000CC"/>
      </left>
      <right>
        <color indexed="63"/>
      </right>
      <top style="medium">
        <color rgb="FF0000CC"/>
      </top>
      <bottom style="medium">
        <color rgb="FF0000CC"/>
      </bottom>
    </border>
    <border>
      <left>
        <color indexed="63"/>
      </left>
      <right style="thin">
        <color rgb="FF0000CC"/>
      </right>
      <top style="medium">
        <color rgb="FF0000CC"/>
      </top>
      <bottom style="medium">
        <color rgb="FF0000CC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3" fontId="67" fillId="0" borderId="0" xfId="0" applyNumberFormat="1" applyFont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68" fillId="28" borderId="10" xfId="0" applyFont="1" applyFill="1" applyBorder="1" applyAlignment="1" applyProtection="1">
      <alignment horizontal="center" vertical="center"/>
      <protection locked="0"/>
    </xf>
    <xf numFmtId="0" fontId="68" fillId="28" borderId="11" xfId="0" applyFont="1" applyFill="1" applyBorder="1" applyAlignment="1" applyProtection="1">
      <alignment horizontal="center" vertical="center"/>
      <protection locked="0"/>
    </xf>
    <xf numFmtId="0" fontId="68" fillId="28" borderId="12" xfId="0" applyFont="1" applyFill="1" applyBorder="1" applyAlignment="1" applyProtection="1">
      <alignment horizontal="center" vertical="center"/>
      <protection locked="0"/>
    </xf>
    <xf numFmtId="0" fontId="68" fillId="28" borderId="13" xfId="0" applyFont="1" applyFill="1" applyBorder="1" applyAlignment="1" applyProtection="1">
      <alignment horizontal="center" vertical="center"/>
      <protection locked="0"/>
    </xf>
    <xf numFmtId="3" fontId="67" fillId="0" borderId="0" xfId="0" applyNumberFormat="1" applyFont="1" applyAlignment="1" applyProtection="1">
      <alignment horizontal="center"/>
      <protection/>
    </xf>
    <xf numFmtId="0" fontId="69" fillId="28" borderId="14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69" fillId="0" borderId="0" xfId="0" applyFont="1" applyAlignment="1" applyProtection="1">
      <alignment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16" xfId="0" applyFont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vertical="top"/>
      <protection/>
    </xf>
    <xf numFmtId="0" fontId="74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5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7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3" fontId="67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 vertical="center" wrapText="1"/>
      <protection/>
    </xf>
    <xf numFmtId="0" fontId="79" fillId="0" borderId="0" xfId="0" applyFont="1" applyAlignment="1" applyProtection="1">
      <alignment vertical="center"/>
      <protection/>
    </xf>
    <xf numFmtId="3" fontId="70" fillId="0" borderId="0" xfId="0" applyNumberFormat="1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3" fontId="77" fillId="0" borderId="0" xfId="0" applyNumberFormat="1" applyFont="1" applyAlignment="1" applyProtection="1">
      <alignment vertical="center"/>
      <protection/>
    </xf>
    <xf numFmtId="3" fontId="79" fillId="0" borderId="0" xfId="0" applyNumberFormat="1" applyFont="1" applyAlignment="1" applyProtection="1">
      <alignment horizontal="right" vertical="center"/>
      <protection/>
    </xf>
    <xf numFmtId="3" fontId="80" fillId="0" borderId="0" xfId="0" applyNumberFormat="1" applyFont="1" applyAlignment="1" applyProtection="1">
      <alignment vertical="center"/>
      <protection/>
    </xf>
    <xf numFmtId="0" fontId="66" fillId="0" borderId="0" xfId="0" applyFont="1" applyAlignment="1" applyProtection="1">
      <alignment vertical="center" wrapText="1"/>
      <protection/>
    </xf>
    <xf numFmtId="3" fontId="77" fillId="0" borderId="0" xfId="0" applyNumberFormat="1" applyFont="1" applyAlignment="1" applyProtection="1">
      <alignment horizontal="right" vertical="center"/>
      <protection/>
    </xf>
    <xf numFmtId="0" fontId="67" fillId="0" borderId="18" xfId="0" applyFont="1" applyBorder="1" applyAlignment="1" applyProtection="1">
      <alignment/>
      <protection/>
    </xf>
    <xf numFmtId="0" fontId="67" fillId="0" borderId="19" xfId="0" applyFont="1" applyBorder="1" applyAlignment="1" applyProtection="1">
      <alignment/>
      <protection/>
    </xf>
    <xf numFmtId="3" fontId="81" fillId="0" borderId="0" xfId="0" applyNumberFormat="1" applyFont="1" applyAlignment="1" applyProtection="1">
      <alignment/>
      <protection/>
    </xf>
    <xf numFmtId="0" fontId="67" fillId="0" borderId="20" xfId="0" applyFont="1" applyBorder="1" applyAlignment="1" applyProtection="1">
      <alignment/>
      <protection/>
    </xf>
    <xf numFmtId="3" fontId="67" fillId="0" borderId="20" xfId="0" applyNumberFormat="1" applyFont="1" applyBorder="1" applyAlignment="1" applyProtection="1">
      <alignment/>
      <protection/>
    </xf>
    <xf numFmtId="3" fontId="67" fillId="0" borderId="21" xfId="0" applyNumberFormat="1" applyFont="1" applyBorder="1" applyAlignment="1" applyProtection="1">
      <alignment/>
      <protection/>
    </xf>
    <xf numFmtId="0" fontId="67" fillId="0" borderId="22" xfId="0" applyFont="1" applyBorder="1" applyAlignment="1" applyProtection="1">
      <alignment/>
      <protection/>
    </xf>
    <xf numFmtId="5" fontId="80" fillId="0" borderId="0" xfId="0" applyNumberFormat="1" applyFont="1" applyAlignment="1" applyProtection="1">
      <alignment vertical="center"/>
      <protection/>
    </xf>
    <xf numFmtId="0" fontId="67" fillId="0" borderId="17" xfId="0" applyFont="1" applyBorder="1" applyAlignment="1" applyProtection="1">
      <alignment horizontal="center"/>
      <protection/>
    </xf>
    <xf numFmtId="0" fontId="71" fillId="0" borderId="23" xfId="0" applyFont="1" applyBorder="1" applyAlignment="1" applyProtection="1">
      <alignment horizontal="center"/>
      <protection/>
    </xf>
    <xf numFmtId="0" fontId="71" fillId="0" borderId="23" xfId="0" applyFont="1" applyBorder="1" applyAlignment="1" applyProtection="1">
      <alignment horizontal="center" vertical="center"/>
      <protection/>
    </xf>
    <xf numFmtId="5" fontId="68" fillId="0" borderId="0" xfId="0" applyNumberFormat="1" applyFont="1" applyAlignment="1" applyProtection="1">
      <alignment horizontal="right" vertical="center"/>
      <protection/>
    </xf>
    <xf numFmtId="0" fontId="82" fillId="0" borderId="0" xfId="0" applyFont="1" applyAlignment="1" applyProtection="1">
      <alignment vertical="center"/>
      <protection/>
    </xf>
    <xf numFmtId="0" fontId="68" fillId="0" borderId="24" xfId="0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78" fillId="0" borderId="19" xfId="0" applyFont="1" applyBorder="1" applyAlignment="1" applyProtection="1">
      <alignment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67" fillId="0" borderId="21" xfId="0" applyFont="1" applyBorder="1" applyAlignment="1" applyProtection="1">
      <alignment/>
      <protection/>
    </xf>
    <xf numFmtId="0" fontId="67" fillId="0" borderId="25" xfId="0" applyFont="1" applyBorder="1" applyAlignment="1" applyProtection="1">
      <alignment/>
      <protection/>
    </xf>
    <xf numFmtId="0" fontId="67" fillId="0" borderId="26" xfId="0" applyFont="1" applyBorder="1" applyAlignment="1" applyProtection="1">
      <alignment/>
      <protection/>
    </xf>
    <xf numFmtId="0" fontId="67" fillId="0" borderId="27" xfId="0" applyFont="1" applyBorder="1" applyAlignment="1" applyProtection="1">
      <alignment horizontal="center"/>
      <protection/>
    </xf>
    <xf numFmtId="0" fontId="71" fillId="0" borderId="28" xfId="0" applyFont="1" applyBorder="1" applyAlignment="1" applyProtection="1">
      <alignment horizontal="center"/>
      <protection/>
    </xf>
    <xf numFmtId="0" fontId="71" fillId="0" borderId="28" xfId="0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left"/>
      <protection/>
    </xf>
    <xf numFmtId="0" fontId="80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vertical="top" wrapText="1"/>
      <protection/>
    </xf>
    <xf numFmtId="0" fontId="76" fillId="0" borderId="0" xfId="0" applyFont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/>
      <protection/>
    </xf>
    <xf numFmtId="0" fontId="67" fillId="0" borderId="29" xfId="0" applyFont="1" applyBorder="1" applyAlignment="1" applyProtection="1">
      <alignment/>
      <protection/>
    </xf>
    <xf numFmtId="0" fontId="67" fillId="0" borderId="30" xfId="0" applyFont="1" applyBorder="1" applyAlignment="1" applyProtection="1">
      <alignment/>
      <protection/>
    </xf>
    <xf numFmtId="0" fontId="67" fillId="0" borderId="31" xfId="0" applyFont="1" applyBorder="1" applyAlignment="1" applyProtection="1">
      <alignment/>
      <protection/>
    </xf>
    <xf numFmtId="0" fontId="67" fillId="0" borderId="32" xfId="0" applyFont="1" applyBorder="1" applyAlignment="1" applyProtection="1">
      <alignment/>
      <protection/>
    </xf>
    <xf numFmtId="0" fontId="67" fillId="0" borderId="33" xfId="0" applyFont="1" applyBorder="1" applyAlignment="1" applyProtection="1">
      <alignment/>
      <protection/>
    </xf>
    <xf numFmtId="0" fontId="70" fillId="0" borderId="0" xfId="0" applyFont="1" applyAlignment="1" applyProtection="1">
      <alignment horizontal="right" wrapText="1"/>
      <protection/>
    </xf>
    <xf numFmtId="0" fontId="70" fillId="0" borderId="19" xfId="0" applyFont="1" applyBorder="1" applyAlignment="1" applyProtection="1">
      <alignment horizontal="right" wrapText="1"/>
      <protection/>
    </xf>
    <xf numFmtId="0" fontId="83" fillId="0" borderId="0" xfId="0" applyFont="1" applyAlignment="1" applyProtection="1">
      <alignment horizontal="center" vertical="center"/>
      <protection/>
    </xf>
    <xf numFmtId="0" fontId="68" fillId="28" borderId="0" xfId="0" applyFont="1" applyFill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49" fontId="68" fillId="28" borderId="0" xfId="0" applyNumberFormat="1" applyFont="1" applyFill="1" applyAlignment="1" applyProtection="1">
      <alignment horizontal="center" vertical="center"/>
      <protection locked="0"/>
    </xf>
    <xf numFmtId="49" fontId="85" fillId="28" borderId="34" xfId="0" applyNumberFormat="1" applyFont="1" applyFill="1" applyBorder="1" applyAlignment="1" applyProtection="1">
      <alignment horizontal="left"/>
      <protection locked="0"/>
    </xf>
    <xf numFmtId="0" fontId="76" fillId="0" borderId="0" xfId="0" applyFont="1" applyAlignment="1" applyProtection="1">
      <alignment horizontal="center" vertical="center"/>
      <protection/>
    </xf>
    <xf numFmtId="49" fontId="68" fillId="28" borderId="0" xfId="0" applyNumberFormat="1" applyFont="1" applyFill="1" applyAlignment="1" applyProtection="1">
      <alignment horizontal="left" vertical="center"/>
      <protection locked="0"/>
    </xf>
    <xf numFmtId="0" fontId="76" fillId="0" borderId="0" xfId="0" applyFont="1" applyBorder="1" applyAlignment="1" applyProtection="1" quotePrefix="1">
      <alignment horizontal="right"/>
      <protection/>
    </xf>
    <xf numFmtId="49" fontId="80" fillId="28" borderId="0" xfId="0" applyNumberFormat="1" applyFont="1" applyFill="1" applyAlignment="1" applyProtection="1">
      <alignment horizontal="left" vertical="center"/>
      <protection locked="0"/>
    </xf>
    <xf numFmtId="49" fontId="85" fillId="28" borderId="0" xfId="0" applyNumberFormat="1" applyFont="1" applyFill="1" applyBorder="1" applyAlignment="1" applyProtection="1">
      <alignment horizontal="left" vertical="center"/>
      <protection locked="0"/>
    </xf>
    <xf numFmtId="0" fontId="78" fillId="0" borderId="17" xfId="0" applyFont="1" applyBorder="1" applyAlignment="1" applyProtection="1">
      <alignment horizontal="center" vertical="center"/>
      <protection/>
    </xf>
    <xf numFmtId="0" fontId="78" fillId="0" borderId="23" xfId="0" applyFont="1" applyBorder="1" applyAlignment="1" applyProtection="1">
      <alignment horizontal="center" vertical="center"/>
      <protection/>
    </xf>
    <xf numFmtId="3" fontId="70" fillId="0" borderId="35" xfId="0" applyNumberFormat="1" applyFont="1" applyBorder="1" applyAlignment="1" applyProtection="1">
      <alignment horizontal="center" vertical="center" wrapText="1"/>
      <protection/>
    </xf>
    <xf numFmtId="0" fontId="70" fillId="0" borderId="35" xfId="0" applyFont="1" applyBorder="1" applyAlignment="1" applyProtection="1">
      <alignment horizontal="center" vertical="center" wrapText="1"/>
      <protection/>
    </xf>
    <xf numFmtId="0" fontId="70" fillId="0" borderId="23" xfId="0" applyFont="1" applyBorder="1" applyAlignment="1" applyProtection="1">
      <alignment horizontal="center" vertical="center"/>
      <protection/>
    </xf>
    <xf numFmtId="0" fontId="70" fillId="0" borderId="36" xfId="0" applyFont="1" applyBorder="1" applyAlignment="1" applyProtection="1">
      <alignment horizontal="center" vertical="center"/>
      <protection/>
    </xf>
    <xf numFmtId="0" fontId="78" fillId="0" borderId="14" xfId="0" applyFont="1" applyBorder="1" applyAlignment="1" applyProtection="1">
      <alignment horizontal="center" vertical="center"/>
      <protection/>
    </xf>
    <xf numFmtId="49" fontId="86" fillId="28" borderId="37" xfId="0" applyNumberFormat="1" applyFont="1" applyFill="1" applyBorder="1" applyAlignment="1" applyProtection="1">
      <alignment horizontal="left" vertical="center"/>
      <protection locked="0"/>
    </xf>
    <xf numFmtId="49" fontId="86" fillId="28" borderId="38" xfId="0" applyNumberFormat="1" applyFont="1" applyFill="1" applyBorder="1" applyAlignment="1" applyProtection="1">
      <alignment horizontal="left" vertical="center"/>
      <protection locked="0"/>
    </xf>
    <xf numFmtId="38" fontId="80" fillId="28" borderId="39" xfId="49" applyFont="1" applyFill="1" applyBorder="1" applyAlignment="1" applyProtection="1">
      <alignment horizontal="right" vertical="center"/>
      <protection locked="0"/>
    </xf>
    <xf numFmtId="4" fontId="77" fillId="28" borderId="40" xfId="0" applyNumberFormat="1" applyFont="1" applyFill="1" applyBorder="1" applyAlignment="1" applyProtection="1">
      <alignment horizontal="center" vertical="center"/>
      <protection locked="0"/>
    </xf>
    <xf numFmtId="0" fontId="77" fillId="28" borderId="38" xfId="0" applyFont="1" applyFill="1" applyBorder="1" applyAlignment="1" applyProtection="1">
      <alignment horizontal="center" vertical="center"/>
      <protection locked="0"/>
    </xf>
    <xf numFmtId="0" fontId="77" fillId="28" borderId="41" xfId="0" applyFont="1" applyFill="1" applyBorder="1" applyAlignment="1" applyProtection="1">
      <alignment horizontal="center" vertical="center"/>
      <protection locked="0"/>
    </xf>
    <xf numFmtId="38" fontId="80" fillId="28" borderId="38" xfId="49" applyFont="1" applyFill="1" applyBorder="1" applyAlignment="1" applyProtection="1">
      <alignment horizontal="right" vertical="center"/>
      <protection locked="0"/>
    </xf>
    <xf numFmtId="38" fontId="80" fillId="28" borderId="42" xfId="49" applyFont="1" applyFill="1" applyBorder="1" applyAlignment="1" applyProtection="1">
      <alignment horizontal="right" vertical="center"/>
      <protection locked="0"/>
    </xf>
    <xf numFmtId="49" fontId="80" fillId="28" borderId="0" xfId="0" applyNumberFormat="1" applyFont="1" applyFill="1" applyAlignment="1" applyProtection="1">
      <alignment vertical="center"/>
      <protection locked="0"/>
    </xf>
    <xf numFmtId="3" fontId="80" fillId="28" borderId="40" xfId="0" applyNumberFormat="1" applyFont="1" applyFill="1" applyBorder="1" applyAlignment="1" applyProtection="1">
      <alignment vertical="center"/>
      <protection locked="0"/>
    </xf>
    <xf numFmtId="0" fontId="77" fillId="28" borderId="43" xfId="0" applyFont="1" applyFill="1" applyBorder="1" applyAlignment="1" applyProtection="1">
      <alignment horizontal="center" vertical="center"/>
      <protection locked="0"/>
    </xf>
    <xf numFmtId="0" fontId="77" fillId="28" borderId="44" xfId="0" applyFont="1" applyFill="1" applyBorder="1" applyAlignment="1" applyProtection="1">
      <alignment horizontal="center" vertical="center"/>
      <protection locked="0"/>
    </xf>
    <xf numFmtId="3" fontId="80" fillId="28" borderId="45" xfId="0" applyNumberFormat="1" applyFont="1" applyFill="1" applyBorder="1" applyAlignment="1" applyProtection="1">
      <alignment horizontal="right" vertical="center"/>
      <protection locked="0"/>
    </xf>
    <xf numFmtId="3" fontId="80" fillId="28" borderId="46" xfId="0" applyNumberFormat="1" applyFont="1" applyFill="1" applyBorder="1" applyAlignment="1" applyProtection="1">
      <alignment horizontal="right" vertical="center"/>
      <protection locked="0"/>
    </xf>
    <xf numFmtId="3" fontId="80" fillId="0" borderId="47" xfId="0" applyNumberFormat="1" applyFont="1" applyBorder="1" applyAlignment="1" applyProtection="1">
      <alignment horizontal="right" vertical="center"/>
      <protection/>
    </xf>
    <xf numFmtId="3" fontId="80" fillId="0" borderId="48" xfId="0" applyNumberFormat="1" applyFont="1" applyBorder="1" applyAlignment="1" applyProtection="1">
      <alignment horizontal="right" vertical="center"/>
      <protection/>
    </xf>
    <xf numFmtId="3" fontId="80" fillId="0" borderId="49" xfId="0" applyNumberFormat="1" applyFont="1" applyBorder="1" applyAlignment="1" applyProtection="1">
      <alignment horizontal="right" vertical="center"/>
      <protection/>
    </xf>
    <xf numFmtId="3" fontId="70" fillId="0" borderId="0" xfId="0" applyNumberFormat="1" applyFont="1" applyAlignment="1" applyProtection="1">
      <alignment horizontal="right" vertical="center"/>
      <protection/>
    </xf>
    <xf numFmtId="3" fontId="77" fillId="28" borderId="0" xfId="0" applyNumberFormat="1" applyFont="1" applyFill="1" applyAlignment="1" applyProtection="1">
      <alignment horizontal="center" vertical="center"/>
      <protection locked="0"/>
    </xf>
    <xf numFmtId="3" fontId="80" fillId="28" borderId="50" xfId="0" applyNumberFormat="1" applyFont="1" applyFill="1" applyBorder="1" applyAlignment="1" applyProtection="1">
      <alignment horizontal="right" vertical="center"/>
      <protection locked="0"/>
    </xf>
    <xf numFmtId="3" fontId="80" fillId="28" borderId="51" xfId="0" applyNumberFormat="1" applyFont="1" applyFill="1" applyBorder="1" applyAlignment="1" applyProtection="1">
      <alignment horizontal="right" vertical="center"/>
      <protection locked="0"/>
    </xf>
    <xf numFmtId="3" fontId="80" fillId="28" borderId="52" xfId="0" applyNumberFormat="1" applyFont="1" applyFill="1" applyBorder="1" applyAlignment="1" applyProtection="1">
      <alignment horizontal="right" vertical="center"/>
      <protection locked="0"/>
    </xf>
    <xf numFmtId="49" fontId="86" fillId="28" borderId="21" xfId="0" applyNumberFormat="1" applyFont="1" applyFill="1" applyBorder="1" applyAlignment="1" applyProtection="1">
      <alignment horizontal="left" vertical="center"/>
      <protection locked="0"/>
    </xf>
    <xf numFmtId="49" fontId="86" fillId="28" borderId="20" xfId="0" applyNumberFormat="1" applyFont="1" applyFill="1" applyBorder="1" applyAlignment="1" applyProtection="1">
      <alignment horizontal="left" vertical="center"/>
      <protection locked="0"/>
    </xf>
    <xf numFmtId="3" fontId="80" fillId="28" borderId="53" xfId="0" applyNumberFormat="1" applyFont="1" applyFill="1" applyBorder="1" applyAlignment="1" applyProtection="1">
      <alignment vertical="center"/>
      <protection locked="0"/>
    </xf>
    <xf numFmtId="4" fontId="77" fillId="28" borderId="53" xfId="0" applyNumberFormat="1" applyFont="1" applyFill="1" applyBorder="1" applyAlignment="1" applyProtection="1">
      <alignment horizontal="center" vertical="center"/>
      <protection locked="0"/>
    </xf>
    <xf numFmtId="0" fontId="77" fillId="28" borderId="54" xfId="0" applyFont="1" applyFill="1" applyBorder="1" applyAlignment="1" applyProtection="1">
      <alignment horizontal="center" vertical="center"/>
      <protection locked="0"/>
    </xf>
    <xf numFmtId="0" fontId="77" fillId="28" borderId="55" xfId="0" applyFont="1" applyFill="1" applyBorder="1" applyAlignment="1" applyProtection="1">
      <alignment horizontal="center" vertical="center"/>
      <protection locked="0"/>
    </xf>
    <xf numFmtId="3" fontId="80" fillId="28" borderId="54" xfId="0" applyNumberFormat="1" applyFont="1" applyFill="1" applyBorder="1" applyAlignment="1" applyProtection="1">
      <alignment horizontal="right" vertical="center"/>
      <protection locked="0"/>
    </xf>
    <xf numFmtId="3" fontId="80" fillId="28" borderId="56" xfId="0" applyNumberFormat="1" applyFont="1" applyFill="1" applyBorder="1" applyAlignment="1" applyProtection="1">
      <alignment horizontal="right" vertical="center"/>
      <protection locked="0"/>
    </xf>
    <xf numFmtId="3" fontId="77" fillId="0" borderId="57" xfId="0" applyNumberFormat="1" applyFont="1" applyBorder="1" applyAlignment="1" applyProtection="1">
      <alignment horizontal="right" vertical="center"/>
      <protection/>
    </xf>
    <xf numFmtId="3" fontId="77" fillId="0" borderId="58" xfId="0" applyNumberFormat="1" applyFont="1" applyBorder="1" applyAlignment="1" applyProtection="1">
      <alignment horizontal="right" vertical="center"/>
      <protection/>
    </xf>
    <xf numFmtId="3" fontId="77" fillId="0" borderId="59" xfId="0" applyNumberFormat="1" applyFont="1" applyBorder="1" applyAlignment="1" applyProtection="1">
      <alignment horizontal="right" vertical="center"/>
      <protection/>
    </xf>
    <xf numFmtId="3" fontId="80" fillId="0" borderId="60" xfId="0" applyNumberFormat="1" applyFont="1" applyBorder="1" applyAlignment="1" applyProtection="1">
      <alignment horizontal="right" vertical="center"/>
      <protection/>
    </xf>
    <xf numFmtId="3" fontId="80" fillId="0" borderId="61" xfId="0" applyNumberFormat="1" applyFont="1" applyBorder="1" applyAlignment="1" applyProtection="1">
      <alignment horizontal="right" vertical="center"/>
      <protection/>
    </xf>
    <xf numFmtId="3" fontId="80" fillId="0" borderId="62" xfId="0" applyNumberFormat="1" applyFont="1" applyBorder="1" applyAlignment="1" applyProtection="1">
      <alignment horizontal="right" vertical="center"/>
      <protection/>
    </xf>
    <xf numFmtId="0" fontId="76" fillId="0" borderId="17" xfId="0" applyFont="1" applyBorder="1" applyAlignment="1" applyProtection="1">
      <alignment horizontal="center" vertical="center"/>
      <protection/>
    </xf>
    <xf numFmtId="0" fontId="76" fillId="0" borderId="23" xfId="0" applyFont="1" applyBorder="1" applyAlignment="1" applyProtection="1">
      <alignment horizontal="center" vertical="center"/>
      <protection/>
    </xf>
    <xf numFmtId="0" fontId="78" fillId="0" borderId="35" xfId="0" applyFont="1" applyBorder="1" applyAlignment="1" applyProtection="1">
      <alignment horizontal="center" vertical="center" wrapText="1"/>
      <protection/>
    </xf>
    <xf numFmtId="0" fontId="78" fillId="0" borderId="35" xfId="0" applyFont="1" applyBorder="1" applyAlignment="1" applyProtection="1">
      <alignment horizontal="center" vertical="center"/>
      <protection/>
    </xf>
    <xf numFmtId="0" fontId="78" fillId="0" borderId="63" xfId="0" applyFont="1" applyBorder="1" applyAlignment="1" applyProtection="1">
      <alignment horizontal="center" vertical="center"/>
      <protection/>
    </xf>
    <xf numFmtId="0" fontId="78" fillId="0" borderId="45" xfId="0" applyFont="1" applyBorder="1" applyAlignment="1" applyProtection="1">
      <alignment horizontal="center" vertical="center"/>
      <protection/>
    </xf>
    <xf numFmtId="3" fontId="77" fillId="0" borderId="64" xfId="0" applyNumberFormat="1" applyFont="1" applyBorder="1" applyAlignment="1" applyProtection="1">
      <alignment horizontal="right" vertical="center"/>
      <protection/>
    </xf>
    <xf numFmtId="3" fontId="77" fillId="28" borderId="64" xfId="0" applyNumberFormat="1" applyFont="1" applyFill="1" applyBorder="1" applyAlignment="1" applyProtection="1">
      <alignment horizontal="right" vertical="center"/>
      <protection locked="0"/>
    </xf>
    <xf numFmtId="3" fontId="77" fillId="28" borderId="45" xfId="0" applyNumberFormat="1" applyFont="1" applyFill="1" applyBorder="1" applyAlignment="1" applyProtection="1">
      <alignment horizontal="right" vertical="center"/>
      <protection locked="0"/>
    </xf>
    <xf numFmtId="3" fontId="77" fillId="28" borderId="46" xfId="0" applyNumberFormat="1" applyFont="1" applyFill="1" applyBorder="1" applyAlignment="1" applyProtection="1">
      <alignment horizontal="right" vertical="center"/>
      <protection locked="0"/>
    </xf>
    <xf numFmtId="0" fontId="78" fillId="0" borderId="37" xfId="0" applyFont="1" applyBorder="1" applyAlignment="1" applyProtection="1">
      <alignment horizontal="center" vertical="center"/>
      <protection/>
    </xf>
    <xf numFmtId="0" fontId="78" fillId="0" borderId="38" xfId="0" applyFont="1" applyBorder="1" applyAlignment="1" applyProtection="1">
      <alignment horizontal="center" vertical="center"/>
      <protection/>
    </xf>
    <xf numFmtId="3" fontId="77" fillId="0" borderId="39" xfId="0" applyNumberFormat="1" applyFont="1" applyBorder="1" applyAlignment="1" applyProtection="1">
      <alignment horizontal="right" vertical="center"/>
      <protection/>
    </xf>
    <xf numFmtId="5" fontId="68" fillId="0" borderId="17" xfId="0" applyNumberFormat="1" applyFont="1" applyBorder="1" applyAlignment="1" applyProtection="1">
      <alignment horizontal="right" vertical="center"/>
      <protection/>
    </xf>
    <xf numFmtId="5" fontId="68" fillId="0" borderId="23" xfId="0" applyNumberFormat="1" applyFont="1" applyBorder="1" applyAlignment="1" applyProtection="1">
      <alignment horizontal="right" vertical="center"/>
      <protection/>
    </xf>
    <xf numFmtId="5" fontId="68" fillId="0" borderId="14" xfId="0" applyNumberFormat="1" applyFont="1" applyBorder="1" applyAlignment="1" applyProtection="1">
      <alignment horizontal="right" vertical="center"/>
      <protection/>
    </xf>
    <xf numFmtId="3" fontId="77" fillId="28" borderId="38" xfId="0" applyNumberFormat="1" applyFont="1" applyFill="1" applyBorder="1" applyAlignment="1" applyProtection="1">
      <alignment horizontal="right" vertical="center"/>
      <protection locked="0"/>
    </xf>
    <xf numFmtId="3" fontId="77" fillId="28" borderId="42" xfId="0" applyNumberFormat="1" applyFont="1" applyFill="1" applyBorder="1" applyAlignment="1" applyProtection="1">
      <alignment horizontal="right" vertical="center"/>
      <protection locked="0"/>
    </xf>
    <xf numFmtId="0" fontId="78" fillId="0" borderId="65" xfId="0" applyFont="1" applyBorder="1" applyAlignment="1" applyProtection="1">
      <alignment horizontal="center" vertical="center"/>
      <protection/>
    </xf>
    <xf numFmtId="0" fontId="78" fillId="0" borderId="58" xfId="0" applyFont="1" applyBorder="1" applyAlignment="1" applyProtection="1">
      <alignment horizontal="center" vertical="center"/>
      <protection/>
    </xf>
    <xf numFmtId="3" fontId="77" fillId="0" borderId="35" xfId="0" applyNumberFormat="1" applyFont="1" applyBorder="1" applyAlignment="1" applyProtection="1">
      <alignment horizontal="right" vertical="center"/>
      <protection/>
    </xf>
    <xf numFmtId="3" fontId="77" fillId="0" borderId="23" xfId="0" applyNumberFormat="1" applyFont="1" applyBorder="1" applyAlignment="1" applyProtection="1">
      <alignment horizontal="right" vertical="center"/>
      <protection/>
    </xf>
    <xf numFmtId="3" fontId="77" fillId="0" borderId="14" xfId="0" applyNumberFormat="1" applyFont="1" applyBorder="1" applyAlignment="1" applyProtection="1">
      <alignment horizontal="right" vertical="center"/>
      <protection/>
    </xf>
    <xf numFmtId="0" fontId="70" fillId="0" borderId="17" xfId="0" applyFont="1" applyBorder="1" applyAlignment="1" applyProtection="1">
      <alignment horizontal="center" vertical="center" wrapText="1"/>
      <protection/>
    </xf>
    <xf numFmtId="0" fontId="70" fillId="0" borderId="23" xfId="0" applyFont="1" applyBorder="1" applyAlignment="1" applyProtection="1">
      <alignment horizontal="center" vertical="center" wrapText="1"/>
      <protection/>
    </xf>
    <xf numFmtId="0" fontId="78" fillId="0" borderId="66" xfId="0" applyFont="1" applyBorder="1" applyAlignment="1" applyProtection="1">
      <alignment horizontal="center" vertical="center"/>
      <protection/>
    </xf>
    <xf numFmtId="0" fontId="78" fillId="0" borderId="67" xfId="0" applyFont="1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left" vertical="center"/>
      <protection/>
    </xf>
    <xf numFmtId="0" fontId="67" fillId="0" borderId="20" xfId="0" applyFont="1" applyBorder="1" applyAlignment="1" applyProtection="1">
      <alignment horizontal="left" vertical="center"/>
      <protection/>
    </xf>
    <xf numFmtId="0" fontId="76" fillId="0" borderId="68" xfId="0" applyFont="1" applyBorder="1" applyAlignment="1" applyProtection="1">
      <alignment horizontal="center" vertical="center" wrapText="1"/>
      <protection/>
    </xf>
    <xf numFmtId="0" fontId="76" fillId="0" borderId="66" xfId="0" applyFont="1" applyBorder="1" applyAlignment="1" applyProtection="1">
      <alignment horizontal="center" vertical="center" wrapText="1"/>
      <protection/>
    </xf>
    <xf numFmtId="0" fontId="76" fillId="0" borderId="21" xfId="0" applyFont="1" applyBorder="1" applyAlignment="1" applyProtection="1">
      <alignment horizontal="center" vertical="center" wrapText="1"/>
      <protection/>
    </xf>
    <xf numFmtId="0" fontId="76" fillId="0" borderId="20" xfId="0" applyFont="1" applyBorder="1" applyAlignment="1" applyProtection="1">
      <alignment horizontal="center" vertical="center" wrapText="1"/>
      <protection/>
    </xf>
    <xf numFmtId="0" fontId="67" fillId="0" borderId="69" xfId="0" applyFont="1" applyBorder="1" applyAlignment="1" applyProtection="1">
      <alignment horizontal="left" vertical="center"/>
      <protection/>
    </xf>
    <xf numFmtId="0" fontId="67" fillId="0" borderId="66" xfId="0" applyFont="1" applyBorder="1" applyAlignment="1" applyProtection="1">
      <alignment horizontal="left" vertical="center"/>
      <protection/>
    </xf>
    <xf numFmtId="3" fontId="77" fillId="0" borderId="45" xfId="0" applyNumberFormat="1" applyFont="1" applyBorder="1" applyAlignment="1" applyProtection="1">
      <alignment horizontal="right" vertical="center"/>
      <protection/>
    </xf>
    <xf numFmtId="3" fontId="77" fillId="0" borderId="46" xfId="0" applyNumberFormat="1" applyFont="1" applyBorder="1" applyAlignment="1" applyProtection="1">
      <alignment horizontal="right" vertical="center"/>
      <protection/>
    </xf>
    <xf numFmtId="0" fontId="78" fillId="0" borderId="68" xfId="0" applyFont="1" applyBorder="1" applyAlignment="1" applyProtection="1">
      <alignment horizontal="center" vertical="center"/>
      <protection/>
    </xf>
    <xf numFmtId="0" fontId="78" fillId="0" borderId="69" xfId="0" applyFont="1" applyBorder="1" applyAlignment="1" applyProtection="1">
      <alignment horizontal="center" vertical="center"/>
      <protection/>
    </xf>
    <xf numFmtId="0" fontId="78" fillId="0" borderId="70" xfId="0" applyFont="1" applyBorder="1" applyAlignment="1" applyProtection="1">
      <alignment horizontal="center" vertical="center"/>
      <protection/>
    </xf>
    <xf numFmtId="0" fontId="76" fillId="0" borderId="69" xfId="0" applyFont="1" applyBorder="1" applyAlignment="1" applyProtection="1">
      <alignment horizontal="center" vertical="center" wrapText="1"/>
      <protection/>
    </xf>
    <xf numFmtId="0" fontId="76" fillId="0" borderId="70" xfId="0" applyFont="1" applyBorder="1" applyAlignment="1" applyProtection="1">
      <alignment horizontal="center" vertical="center" wrapText="1"/>
      <protection/>
    </xf>
    <xf numFmtId="0" fontId="76" fillId="0" borderId="25" xfId="0" applyFont="1" applyBorder="1" applyAlignment="1" applyProtection="1">
      <alignment horizontal="center" vertical="center" wrapText="1"/>
      <protection/>
    </xf>
    <xf numFmtId="0" fontId="76" fillId="0" borderId="26" xfId="0" applyFont="1" applyBorder="1" applyAlignment="1" applyProtection="1">
      <alignment horizontal="center" vertical="center" wrapText="1"/>
      <protection/>
    </xf>
    <xf numFmtId="0" fontId="87" fillId="0" borderId="66" xfId="0" applyFont="1" applyBorder="1" applyAlignment="1" applyProtection="1">
      <alignment horizontal="center" vertical="center"/>
      <protection/>
    </xf>
    <xf numFmtId="0" fontId="87" fillId="0" borderId="67" xfId="0" applyFont="1" applyBorder="1" applyAlignment="1" applyProtection="1">
      <alignment horizontal="center" vertical="center"/>
      <protection/>
    </xf>
    <xf numFmtId="0" fontId="87" fillId="0" borderId="20" xfId="0" applyFont="1" applyBorder="1" applyAlignment="1" applyProtection="1">
      <alignment horizontal="center" vertical="center"/>
      <protection/>
    </xf>
    <xf numFmtId="0" fontId="87" fillId="0" borderId="22" xfId="0" applyFont="1" applyBorder="1" applyAlignment="1" applyProtection="1">
      <alignment horizontal="center" vertical="center"/>
      <protection/>
    </xf>
    <xf numFmtId="3" fontId="77" fillId="0" borderId="38" xfId="0" applyNumberFormat="1" applyFont="1" applyBorder="1" applyAlignment="1" applyProtection="1">
      <alignment horizontal="right" vertical="center"/>
      <protection/>
    </xf>
    <xf numFmtId="3" fontId="77" fillId="0" borderId="42" xfId="0" applyNumberFormat="1" applyFont="1" applyBorder="1" applyAlignment="1" applyProtection="1">
      <alignment horizontal="right" vertical="center"/>
      <protection/>
    </xf>
    <xf numFmtId="3" fontId="77" fillId="0" borderId="0" xfId="0" applyNumberFormat="1" applyFont="1" applyAlignment="1" applyProtection="1">
      <alignment horizontal="center" vertical="center"/>
      <protection/>
    </xf>
    <xf numFmtId="3" fontId="80" fillId="0" borderId="50" xfId="0" applyNumberFormat="1" applyFont="1" applyBorder="1" applyAlignment="1" applyProtection="1">
      <alignment horizontal="right" vertical="center"/>
      <protection/>
    </xf>
    <xf numFmtId="3" fontId="80" fillId="0" borderId="51" xfId="0" applyNumberFormat="1" applyFont="1" applyBorder="1" applyAlignment="1" applyProtection="1">
      <alignment horizontal="right" vertical="center"/>
      <protection/>
    </xf>
    <xf numFmtId="3" fontId="80" fillId="0" borderId="52" xfId="0" applyNumberFormat="1" applyFont="1" applyBorder="1" applyAlignment="1" applyProtection="1">
      <alignment horizontal="right" vertical="center"/>
      <protection/>
    </xf>
    <xf numFmtId="0" fontId="86" fillId="0" borderId="21" xfId="0" applyFont="1" applyBorder="1" applyAlignment="1" applyProtection="1">
      <alignment horizontal="left" vertical="center"/>
      <protection/>
    </xf>
    <xf numFmtId="0" fontId="86" fillId="0" borderId="20" xfId="0" applyFont="1" applyBorder="1" applyAlignment="1" applyProtection="1">
      <alignment horizontal="left" vertical="center"/>
      <protection/>
    </xf>
    <xf numFmtId="3" fontId="80" fillId="0" borderId="53" xfId="0" applyNumberFormat="1" applyFont="1" applyBorder="1" applyAlignment="1" applyProtection="1">
      <alignment vertical="center"/>
      <protection/>
    </xf>
    <xf numFmtId="4" fontId="77" fillId="0" borderId="53" xfId="0" applyNumberFormat="1" applyFont="1" applyBorder="1" applyAlignment="1" applyProtection="1">
      <alignment horizontal="center" vertical="center"/>
      <protection/>
    </xf>
    <xf numFmtId="0" fontId="77" fillId="0" borderId="54" xfId="0" applyFont="1" applyBorder="1" applyAlignment="1" applyProtection="1">
      <alignment horizontal="center" vertical="center"/>
      <protection/>
    </xf>
    <xf numFmtId="0" fontId="77" fillId="0" borderId="55" xfId="0" applyFont="1" applyBorder="1" applyAlignment="1" applyProtection="1">
      <alignment horizontal="center" vertical="center"/>
      <protection/>
    </xf>
    <xf numFmtId="3" fontId="80" fillId="0" borderId="54" xfId="0" applyNumberFormat="1" applyFont="1" applyBorder="1" applyAlignment="1" applyProtection="1">
      <alignment horizontal="right" vertical="center"/>
      <protection/>
    </xf>
    <xf numFmtId="3" fontId="80" fillId="0" borderId="56" xfId="0" applyNumberFormat="1" applyFont="1" applyBorder="1" applyAlignment="1" applyProtection="1">
      <alignment horizontal="right" vertical="center"/>
      <protection/>
    </xf>
    <xf numFmtId="0" fontId="86" fillId="0" borderId="37" xfId="0" applyFont="1" applyBorder="1" applyAlignment="1" applyProtection="1">
      <alignment horizontal="left" vertical="center"/>
      <protection/>
    </xf>
    <xf numFmtId="0" fontId="86" fillId="0" borderId="38" xfId="0" applyFont="1" applyBorder="1" applyAlignment="1" applyProtection="1">
      <alignment horizontal="left" vertical="center"/>
      <protection/>
    </xf>
    <xf numFmtId="3" fontId="80" fillId="0" borderId="40" xfId="0" applyNumberFormat="1" applyFont="1" applyBorder="1" applyAlignment="1" applyProtection="1">
      <alignment vertical="center"/>
      <protection/>
    </xf>
    <xf numFmtId="0" fontId="80" fillId="0" borderId="0" xfId="0" applyFont="1" applyAlignment="1" applyProtection="1">
      <alignment horizontal="left" vertical="center"/>
      <protection/>
    </xf>
    <xf numFmtId="4" fontId="77" fillId="0" borderId="40" xfId="0" applyNumberFormat="1" applyFont="1" applyBorder="1" applyAlignment="1" applyProtection="1">
      <alignment horizontal="center" vertical="center"/>
      <protection/>
    </xf>
    <xf numFmtId="0" fontId="77" fillId="0" borderId="43" xfId="0" applyFont="1" applyBorder="1" applyAlignment="1" applyProtection="1">
      <alignment horizontal="center" vertical="center"/>
      <protection/>
    </xf>
    <xf numFmtId="0" fontId="77" fillId="0" borderId="44" xfId="0" applyFont="1" applyBorder="1" applyAlignment="1" applyProtection="1">
      <alignment horizontal="center" vertical="center"/>
      <protection/>
    </xf>
    <xf numFmtId="3" fontId="80" fillId="0" borderId="45" xfId="0" applyNumberFormat="1" applyFont="1" applyBorder="1" applyAlignment="1" applyProtection="1">
      <alignment horizontal="right" vertical="center"/>
      <protection/>
    </xf>
    <xf numFmtId="3" fontId="80" fillId="0" borderId="46" xfId="0" applyNumberFormat="1" applyFont="1" applyBorder="1" applyAlignment="1" applyProtection="1">
      <alignment horizontal="right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34" xfId="0" applyFont="1" applyBorder="1" applyAlignment="1" applyProtection="1">
      <alignment horizontal="left"/>
      <protection/>
    </xf>
    <xf numFmtId="0" fontId="68" fillId="0" borderId="0" xfId="0" applyFont="1" applyAlignment="1" applyProtection="1">
      <alignment horizontal="left" vertical="center"/>
      <protection/>
    </xf>
    <xf numFmtId="0" fontId="76" fillId="0" borderId="20" xfId="0" applyFont="1" applyBorder="1" applyAlignment="1" applyProtection="1" quotePrefix="1">
      <alignment horizontal="right"/>
      <protection/>
    </xf>
    <xf numFmtId="0" fontId="68" fillId="0" borderId="0" xfId="0" applyFont="1" applyAlignment="1" applyProtection="1">
      <alignment horizontal="center" vertical="center"/>
      <protection/>
    </xf>
    <xf numFmtId="0" fontId="78" fillId="0" borderId="71" xfId="0" applyFont="1" applyBorder="1" applyAlignment="1" applyProtection="1">
      <alignment horizontal="center" vertical="center"/>
      <protection/>
    </xf>
    <xf numFmtId="0" fontId="78" fillId="0" borderId="72" xfId="0" applyFont="1" applyBorder="1" applyAlignment="1" applyProtection="1">
      <alignment horizontal="center" vertical="center"/>
      <protection/>
    </xf>
    <xf numFmtId="5" fontId="68" fillId="0" borderId="73" xfId="0" applyNumberFormat="1" applyFont="1" applyBorder="1" applyAlignment="1" applyProtection="1">
      <alignment horizontal="right" vertical="center"/>
      <protection/>
    </xf>
    <xf numFmtId="5" fontId="68" fillId="0" borderId="28" xfId="0" applyNumberFormat="1" applyFont="1" applyBorder="1" applyAlignment="1" applyProtection="1">
      <alignment horizontal="right" vertical="center"/>
      <protection/>
    </xf>
    <xf numFmtId="5" fontId="68" fillId="0" borderId="74" xfId="0" applyNumberFormat="1" applyFont="1" applyBorder="1" applyAlignment="1" applyProtection="1">
      <alignment horizontal="right" vertical="center"/>
      <protection/>
    </xf>
    <xf numFmtId="0" fontId="76" fillId="0" borderId="28" xfId="0" applyFont="1" applyBorder="1" applyAlignment="1" applyProtection="1">
      <alignment horizontal="center" vertical="center"/>
      <protection/>
    </xf>
    <xf numFmtId="0" fontId="78" fillId="0" borderId="75" xfId="0" applyFont="1" applyBorder="1" applyAlignment="1" applyProtection="1">
      <alignment horizontal="center" vertical="center"/>
      <protection/>
    </xf>
    <xf numFmtId="0" fontId="86" fillId="0" borderId="76" xfId="0" applyFont="1" applyBorder="1" applyAlignment="1" applyProtection="1">
      <alignment horizontal="left" vertical="center"/>
      <protection/>
    </xf>
    <xf numFmtId="0" fontId="86" fillId="0" borderId="54" xfId="0" applyFont="1" applyBorder="1" applyAlignment="1" applyProtection="1">
      <alignment horizontal="left" vertical="center"/>
      <protection/>
    </xf>
    <xf numFmtId="0" fontId="86" fillId="0" borderId="77" xfId="0" applyFont="1" applyBorder="1" applyAlignment="1" applyProtection="1">
      <alignment horizontal="left" vertical="center"/>
      <protection/>
    </xf>
    <xf numFmtId="0" fontId="86" fillId="0" borderId="65" xfId="0" applyFont="1" applyBorder="1" applyAlignment="1" applyProtection="1">
      <alignment horizontal="left" vertical="center"/>
      <protection/>
    </xf>
    <xf numFmtId="0" fontId="86" fillId="0" borderId="58" xfId="0" applyFont="1" applyBorder="1" applyAlignment="1" applyProtection="1">
      <alignment horizontal="left" vertical="center"/>
      <protection/>
    </xf>
    <xf numFmtId="0" fontId="86" fillId="0" borderId="78" xfId="0" applyFont="1" applyBorder="1" applyAlignment="1" applyProtection="1">
      <alignment horizontal="left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78" fillId="0" borderId="79" xfId="0" applyFont="1" applyBorder="1" applyAlignment="1" applyProtection="1">
      <alignment horizontal="center" vertical="center"/>
      <protection/>
    </xf>
    <xf numFmtId="0" fontId="78" fillId="0" borderId="80" xfId="0" applyFont="1" applyBorder="1" applyAlignment="1" applyProtection="1">
      <alignment horizontal="center" vertical="center"/>
      <protection/>
    </xf>
    <xf numFmtId="0" fontId="78" fillId="0" borderId="81" xfId="0" applyFont="1" applyBorder="1" applyAlignment="1" applyProtection="1">
      <alignment horizontal="center" vertical="center"/>
      <protection/>
    </xf>
    <xf numFmtId="3" fontId="77" fillId="0" borderId="82" xfId="0" applyNumberFormat="1" applyFont="1" applyBorder="1" applyAlignment="1" applyProtection="1">
      <alignment horizontal="right" vertical="center"/>
      <protection/>
    </xf>
    <xf numFmtId="3" fontId="77" fillId="0" borderId="83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3</xdr:row>
      <xdr:rowOff>38100</xdr:rowOff>
    </xdr:from>
    <xdr:to>
      <xdr:col>31</xdr:col>
      <xdr:colOff>104775</xdr:colOff>
      <xdr:row>4</xdr:row>
      <xdr:rowOff>152400</xdr:rowOff>
    </xdr:to>
    <xdr:sp>
      <xdr:nvSpPr>
        <xdr:cNvPr id="1" name="四角形: 角を丸くする 5"/>
        <xdr:cNvSpPr>
          <a:spLocks/>
        </xdr:cNvSpPr>
      </xdr:nvSpPr>
      <xdr:spPr>
        <a:xfrm>
          <a:off x="3905250" y="723900"/>
          <a:ext cx="981075" cy="400050"/>
        </a:xfrm>
        <a:prstGeom prst="roundRect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請求者控</a:t>
          </a:r>
        </a:p>
      </xdr:txBody>
    </xdr:sp>
    <xdr:clientData/>
  </xdr:twoCellAnchor>
  <xdr:twoCellAnchor>
    <xdr:from>
      <xdr:col>34</xdr:col>
      <xdr:colOff>66675</xdr:colOff>
      <xdr:row>16</xdr:row>
      <xdr:rowOff>0</xdr:rowOff>
    </xdr:from>
    <xdr:to>
      <xdr:col>53</xdr:col>
      <xdr:colOff>161925</xdr:colOff>
      <xdr:row>23</xdr:row>
      <xdr:rowOff>114300</xdr:rowOff>
    </xdr:to>
    <xdr:sp>
      <xdr:nvSpPr>
        <xdr:cNvPr id="2" name="正方形/長方形 1"/>
        <xdr:cNvSpPr>
          <a:spLocks/>
        </xdr:cNvSpPr>
      </xdr:nvSpPr>
      <xdr:spPr>
        <a:xfrm>
          <a:off x="5305425" y="4019550"/>
          <a:ext cx="3200400" cy="18192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solidFill>
                <a:srgbClr val="0000FF"/>
              </a:solidFill>
            </a:rPr>
            <a:t>1.</a:t>
          </a:r>
          <a:r>
            <a:rPr lang="en-US" cap="none" sz="1150" b="0" i="0" u="none" baseline="0">
              <a:solidFill>
                <a:srgbClr val="0000FF"/>
              </a:solidFill>
            </a:rPr>
            <a:t>請求書は</a:t>
          </a:r>
          <a:r>
            <a:rPr lang="en-US" cap="none" sz="1150" b="0" i="0" u="none" baseline="0">
              <a:solidFill>
                <a:srgbClr val="0000FF"/>
              </a:solidFill>
            </a:rPr>
            <a:t>4</a:t>
          </a:r>
          <a:r>
            <a:rPr lang="en-US" cap="none" sz="1150" b="0" i="0" u="none" baseline="0">
              <a:solidFill>
                <a:srgbClr val="0000FF"/>
              </a:solidFill>
            </a:rPr>
            <a:t>部作成し「正」「副」「作業所控」の</a:t>
          </a:r>
          <a:r>
            <a:rPr lang="en-US" cap="none" sz="1150" b="0" i="0" u="none" baseline="0">
              <a:solidFill>
                <a:srgbClr val="0000FF"/>
              </a:solidFill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</a:rPr>
            <a:t>　</a:t>
          </a:r>
          <a:r>
            <a:rPr lang="en-US" cap="none" sz="1150" b="0" i="0" u="none" baseline="0">
              <a:solidFill>
                <a:srgbClr val="0000FF"/>
              </a:solidFill>
            </a:rPr>
            <a:t>3</a:t>
          </a:r>
          <a:r>
            <a:rPr lang="en-US" cap="none" sz="1150" b="0" i="0" u="none" baseline="0">
              <a:solidFill>
                <a:srgbClr val="0000FF"/>
              </a:solidFill>
            </a:rPr>
            <a:t>部を提出してください。</a:t>
          </a:r>
          <a:r>
            <a:rPr lang="en-US" cap="none" sz="1150" b="0" i="0" u="none" baseline="0">
              <a:solidFill>
                <a:srgbClr val="0000FF"/>
              </a:solidFill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</a:rPr>
            <a:t>2.</a:t>
          </a:r>
          <a:r>
            <a:rPr lang="en-US" cap="none" sz="1150" b="1" i="0" u="none" baseline="0">
              <a:solidFill>
                <a:srgbClr val="0000FF"/>
              </a:solidFill>
            </a:rPr>
            <a:t>印刷はカラーでお願いします。</a:t>
          </a:r>
          <a:r>
            <a:rPr lang="en-US" cap="none" sz="1150" b="1" i="0" u="none" baseline="0">
              <a:solidFill>
                <a:srgbClr val="0000FF"/>
              </a:solidFill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</a:rPr>
            <a:t>3.</a:t>
          </a:r>
          <a:r>
            <a:rPr lang="en-US" cap="none" sz="1150" b="0" i="0" u="none" baseline="0">
              <a:solidFill>
                <a:srgbClr val="0000FF"/>
              </a:solidFill>
            </a:rPr>
            <a:t>押印はすべて竹中道路への届出印を使用し、</a:t>
          </a:r>
          <a:r>
            <a:rPr lang="en-US" cap="none" sz="1150" b="1" i="0" u="none" baseline="0">
              <a:solidFill>
                <a:srgbClr val="0000FF"/>
              </a:solidFill>
            </a:rPr>
            <a:t>請求</a:t>
          </a:r>
          <a:r>
            <a:rPr lang="en-US" cap="none" sz="1150" b="1" i="0" u="none" baseline="0">
              <a:solidFill>
                <a:srgbClr val="0000FF"/>
              </a:solidFill>
            </a:rPr>
            <a:t>
</a:t>
          </a:r>
          <a:r>
            <a:rPr lang="en-US" cap="none" sz="1150" b="1" i="0" u="none" baseline="0">
              <a:solidFill>
                <a:srgbClr val="0000FF"/>
              </a:solidFill>
            </a:rPr>
            <a:t>　者控以外全てに押印してください。</a:t>
          </a:r>
          <a:r>
            <a:rPr lang="en-US" cap="none" sz="1150" b="1" i="0" u="none" baseline="0">
              <a:solidFill>
                <a:srgbClr val="0000FF"/>
              </a:solidFill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</a:rPr>
            <a:t>　押印のないものは受理出来ません。</a:t>
          </a:r>
          <a:r>
            <a:rPr lang="en-US" cap="none" sz="1150" b="0" i="0" u="none" baseline="0">
              <a:solidFill>
                <a:srgbClr val="0000FF"/>
              </a:solidFill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</a:rPr>
            <a:t>4.</a:t>
          </a:r>
          <a:r>
            <a:rPr lang="en-US" cap="none" sz="1150" b="0" i="0" u="none" baseline="0">
              <a:solidFill>
                <a:srgbClr val="0000FF"/>
              </a:solidFill>
            </a:rPr>
            <a:t>出来高および納入高明細書を必ず添付してくだ</a:t>
          </a:r>
          <a:r>
            <a:rPr lang="en-US" cap="none" sz="1150" b="0" i="0" u="none" baseline="0">
              <a:solidFill>
                <a:srgbClr val="0000FF"/>
              </a:solidFill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</a:rPr>
            <a:t>　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</xdr:row>
      <xdr:rowOff>66675</xdr:rowOff>
    </xdr:from>
    <xdr:to>
      <xdr:col>29</xdr:col>
      <xdr:colOff>133350</xdr:colOff>
      <xdr:row>4</xdr:row>
      <xdr:rowOff>171450</xdr:rowOff>
    </xdr:to>
    <xdr:sp>
      <xdr:nvSpPr>
        <xdr:cNvPr id="1" name="楕円 2"/>
        <xdr:cNvSpPr>
          <a:spLocks/>
        </xdr:cNvSpPr>
      </xdr:nvSpPr>
      <xdr:spPr>
        <a:xfrm>
          <a:off x="4210050" y="752475"/>
          <a:ext cx="400050" cy="390525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3</xdr:row>
      <xdr:rowOff>66675</xdr:rowOff>
    </xdr:from>
    <xdr:to>
      <xdr:col>29</xdr:col>
      <xdr:colOff>123825</xdr:colOff>
      <xdr:row>4</xdr:row>
      <xdr:rowOff>180975</xdr:rowOff>
    </xdr:to>
    <xdr:sp>
      <xdr:nvSpPr>
        <xdr:cNvPr id="1" name="楕円 1"/>
        <xdr:cNvSpPr>
          <a:spLocks/>
        </xdr:cNvSpPr>
      </xdr:nvSpPr>
      <xdr:spPr>
        <a:xfrm>
          <a:off x="4200525" y="752475"/>
          <a:ext cx="400050" cy="400050"/>
        </a:xfrm>
        <a:prstGeom prst="ellipse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3</xdr:row>
      <xdr:rowOff>38100</xdr:rowOff>
    </xdr:from>
    <xdr:to>
      <xdr:col>31</xdr:col>
      <xdr:colOff>114300</xdr:colOff>
      <xdr:row>4</xdr:row>
      <xdr:rowOff>152400</xdr:rowOff>
    </xdr:to>
    <xdr:sp>
      <xdr:nvSpPr>
        <xdr:cNvPr id="1" name="四角形: 角を丸くする 4"/>
        <xdr:cNvSpPr>
          <a:spLocks/>
        </xdr:cNvSpPr>
      </xdr:nvSpPr>
      <xdr:spPr>
        <a:xfrm>
          <a:off x="3905250" y="723900"/>
          <a:ext cx="990600" cy="400050"/>
        </a:xfrm>
        <a:prstGeom prst="roundRect">
          <a:avLst/>
        </a:prstGeom>
        <a:noFill/>
        <a:ln w="1905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作業所控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kenakacloud-my.sharepoint.com/Users/8800286/AppData/Local/Microsoft/Windows/INetCache/IE/LKA6HJG8/&#9633;&#21407;&#20385;&#31649;&#29702;(&#20316;&#26989;&#25152;&#20316;&#251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取極工事費振替通知書(原紙)【115】"/>
      <sheetName val="取極工事費振替通知書(雛形)【115】"/>
      <sheetName val="施主請求書・受入金振替通知書(原紙)【185】"/>
      <sheetName val="施主請求書・受入金振替通知書(サンプル)【185】"/>
      <sheetName val="協力会社見積依頼書【216】"/>
      <sheetName val="見積数量内訳書【216】"/>
      <sheetName val="未取極内訳書【27】"/>
      <sheetName val="資材受払簿【82】"/>
      <sheetName val="就労人員【28】"/>
    </sheetNames>
    <sheetDataSet>
      <sheetData sheetId="9">
        <row r="7">
          <cell r="A7" t="str">
            <v>共、工-28(電) A4横 99.5               保存年限10年</v>
          </cell>
        </row>
        <row r="8">
          <cell r="A8" t="str">
            <v>  No.</v>
          </cell>
          <cell r="J8" t="str">
            <v>就　労　人　員　調　書</v>
          </cell>
        </row>
        <row r="9">
          <cell r="AE9" t="str">
            <v>作  業  所</v>
          </cell>
        </row>
        <row r="10">
          <cell r="J10" t="str">
            <v>年      月      日 ～       年      月      日</v>
          </cell>
        </row>
        <row r="12">
          <cell r="A12" t="str">
            <v>作 業 内 容</v>
          </cell>
          <cell r="B12">
            <v>21</v>
          </cell>
          <cell r="C12">
            <v>22</v>
          </cell>
          <cell r="D12">
            <v>23</v>
          </cell>
          <cell r="E12">
            <v>24</v>
          </cell>
          <cell r="F12">
            <v>25</v>
          </cell>
          <cell r="G12">
            <v>26</v>
          </cell>
          <cell r="H12">
            <v>27</v>
          </cell>
          <cell r="I12">
            <v>28</v>
          </cell>
          <cell r="J12">
            <v>29</v>
          </cell>
          <cell r="K12">
            <v>30</v>
          </cell>
          <cell r="L12">
            <v>31</v>
          </cell>
          <cell r="M12">
            <v>1</v>
          </cell>
          <cell r="N12">
            <v>2</v>
          </cell>
          <cell r="O12">
            <v>3</v>
          </cell>
          <cell r="P12">
            <v>4</v>
          </cell>
          <cell r="Q12">
            <v>5</v>
          </cell>
          <cell r="R12">
            <v>6</v>
          </cell>
          <cell r="S12">
            <v>7</v>
          </cell>
          <cell r="T12">
            <v>8</v>
          </cell>
          <cell r="U12">
            <v>9</v>
          </cell>
          <cell r="V12">
            <v>10</v>
          </cell>
          <cell r="W12">
            <v>11</v>
          </cell>
          <cell r="X12">
            <v>12</v>
          </cell>
          <cell r="Y12">
            <v>13</v>
          </cell>
          <cell r="Z12">
            <v>14</v>
          </cell>
          <cell r="AA12">
            <v>15</v>
          </cell>
          <cell r="AB12">
            <v>16</v>
          </cell>
          <cell r="AC12">
            <v>17</v>
          </cell>
          <cell r="AD12">
            <v>18</v>
          </cell>
          <cell r="AE12">
            <v>19</v>
          </cell>
          <cell r="AF12">
            <v>20</v>
          </cell>
          <cell r="AG12" t="str">
            <v>計</v>
          </cell>
        </row>
        <row r="28">
          <cell r="A28" t="str">
            <v>職    種</v>
          </cell>
          <cell r="B28" t="str">
            <v>工数合計</v>
          </cell>
          <cell r="E28" t="str">
            <v>単　 価</v>
          </cell>
          <cell r="H28" t="str">
            <v>金 　額</v>
          </cell>
          <cell r="L28" t="str">
            <v>職      種</v>
          </cell>
          <cell r="R28" t="str">
            <v>工数合計</v>
          </cell>
          <cell r="U28" t="str">
            <v>単 　価</v>
          </cell>
          <cell r="X28" t="str">
            <v>金 　額</v>
          </cell>
        </row>
        <row r="32">
          <cell r="H32" t="str">
            <v>  協力会社名</v>
          </cell>
          <cell r="W32" t="str">
            <v>工事略称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BD26"/>
  <sheetViews>
    <sheetView showGridLines="0" tabSelected="1" view="pageBreakPreview" zoomScale="80" zoomScaleNormal="80" zoomScaleSheetLayoutView="80" zoomScalePageLayoutView="0" workbookViewId="0" topLeftCell="A1">
      <selection activeCell="Z22" sqref="Z22:AF22"/>
    </sheetView>
  </sheetViews>
  <sheetFormatPr defaultColWidth="3.57421875" defaultRowHeight="15"/>
  <cols>
    <col min="1" max="1" width="2.28125" style="3" customWidth="1"/>
    <col min="2" max="3" width="2.57421875" style="3" customWidth="1"/>
    <col min="4" max="21" width="2.28125" style="3" customWidth="1"/>
    <col min="22" max="23" width="2.421875" style="3" customWidth="1"/>
    <col min="24" max="41" width="2.28125" style="3" customWidth="1"/>
    <col min="42" max="43" width="2.421875" style="3" customWidth="1"/>
    <col min="44" max="54" width="2.57421875" style="3" customWidth="1"/>
    <col min="55" max="55" width="2.28125" style="3" customWidth="1"/>
    <col min="56" max="16384" width="3.421875" style="3" customWidth="1"/>
  </cols>
  <sheetData>
    <row r="1" s="1" customFormat="1" ht="10.5">
      <c r="A1" s="12"/>
    </row>
    <row r="2" spans="15:54" s="2" customFormat="1" ht="24">
      <c r="O2" s="81" t="s">
        <v>2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13"/>
      <c r="AS2" s="82"/>
      <c r="AT2" s="82"/>
      <c r="AU2" s="82"/>
      <c r="AV2" s="14" t="s">
        <v>9</v>
      </c>
      <c r="AW2" s="82"/>
      <c r="AX2" s="82"/>
      <c r="AY2" s="14" t="s">
        <v>44</v>
      </c>
      <c r="AZ2" s="82"/>
      <c r="BA2" s="82"/>
      <c r="BB2" s="14" t="s">
        <v>11</v>
      </c>
    </row>
    <row r="3" spans="24:53" s="2" customFormat="1" ht="19.5" customHeight="1" thickBot="1">
      <c r="X3" s="83" t="s">
        <v>3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V3" s="84"/>
      <c r="AW3" s="84"/>
      <c r="AZ3" s="84"/>
      <c r="BA3" s="84"/>
    </row>
    <row r="4" spans="2:54" ht="22.5" customHeight="1" thickBot="1">
      <c r="B4" s="15" t="s">
        <v>45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Y4" s="15"/>
      <c r="Z4" s="15"/>
      <c r="AA4" s="15"/>
      <c r="AB4" s="15"/>
      <c r="AC4" s="15"/>
      <c r="AD4" s="15"/>
      <c r="AE4" s="15"/>
      <c r="AF4" s="15"/>
      <c r="AG4" s="15"/>
      <c r="AI4" s="79" t="s">
        <v>19</v>
      </c>
      <c r="AJ4" s="79"/>
      <c r="AK4" s="79"/>
      <c r="AL4" s="79"/>
      <c r="AM4" s="79"/>
      <c r="AN4" s="80"/>
      <c r="AO4" s="56" t="s">
        <v>18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/>
    </row>
    <row r="5" spans="22:33" ht="15.75" customHeight="1">
      <c r="V5" s="16"/>
      <c r="Y5" s="15"/>
      <c r="Z5" s="15"/>
      <c r="AA5" s="15"/>
      <c r="AB5" s="15"/>
      <c r="AC5" s="15"/>
      <c r="AD5" s="15"/>
      <c r="AE5" s="15"/>
      <c r="AF5" s="15"/>
      <c r="AG5" s="15"/>
    </row>
    <row r="6" spans="3:56" ht="19.5" customHeight="1">
      <c r="C6" s="21" t="s">
        <v>41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AI6" s="85" t="s">
        <v>5</v>
      </c>
      <c r="AJ6" s="85"/>
      <c r="AK6" s="85"/>
      <c r="AL6" s="86"/>
      <c r="AM6" s="86"/>
      <c r="AN6" s="86"/>
      <c r="AO6" s="2" t="s">
        <v>12</v>
      </c>
      <c r="AP6" s="86"/>
      <c r="AQ6" s="86"/>
      <c r="AR6" s="86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2:54" s="2" customFormat="1" ht="21.75" customHeight="1">
      <c r="B7" s="23" t="s">
        <v>4</v>
      </c>
      <c r="C7" s="16"/>
      <c r="D7" s="1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AI7" s="88" t="s">
        <v>30</v>
      </c>
      <c r="AJ7" s="88"/>
      <c r="AK7" s="88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</row>
    <row r="8" spans="25:54" ht="15" customHeight="1" thickBot="1">
      <c r="Y8" s="90" t="s">
        <v>7</v>
      </c>
      <c r="Z8" s="90"/>
      <c r="AA8" s="90"/>
      <c r="AB8" s="90"/>
      <c r="AC8" s="90"/>
      <c r="AD8" s="90"/>
      <c r="AE8" s="90"/>
      <c r="AF8" s="90"/>
      <c r="AH8" s="24"/>
      <c r="AI8" s="25"/>
      <c r="AJ8" s="25"/>
      <c r="AK8" s="14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</row>
    <row r="9" spans="2:55" ht="21" customHeight="1" thickBot="1">
      <c r="B9" s="93" t="s">
        <v>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 t="s">
        <v>20</v>
      </c>
      <c r="N9" s="95"/>
      <c r="O9" s="95"/>
      <c r="P9" s="95"/>
      <c r="Q9" s="95"/>
      <c r="R9" s="95"/>
      <c r="S9" s="95"/>
      <c r="T9" s="96" t="s">
        <v>21</v>
      </c>
      <c r="U9" s="96"/>
      <c r="V9" s="96"/>
      <c r="W9" s="96"/>
      <c r="X9" s="97" t="s">
        <v>22</v>
      </c>
      <c r="Y9" s="98"/>
      <c r="Z9" s="94" t="s">
        <v>26</v>
      </c>
      <c r="AA9" s="94"/>
      <c r="AB9" s="94"/>
      <c r="AC9" s="94"/>
      <c r="AD9" s="94"/>
      <c r="AE9" s="94"/>
      <c r="AF9" s="99"/>
      <c r="AI9" s="88" t="s">
        <v>6</v>
      </c>
      <c r="AJ9" s="88"/>
      <c r="AK9" s="88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2"/>
    </row>
    <row r="10" spans="2:55" ht="21" customHeight="1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102"/>
      <c r="O10" s="102"/>
      <c r="P10" s="102"/>
      <c r="Q10" s="102"/>
      <c r="R10" s="102"/>
      <c r="S10" s="102"/>
      <c r="T10" s="103"/>
      <c r="U10" s="103"/>
      <c r="V10" s="103"/>
      <c r="W10" s="103"/>
      <c r="X10" s="104"/>
      <c r="Y10" s="105"/>
      <c r="Z10" s="106"/>
      <c r="AA10" s="106"/>
      <c r="AB10" s="106"/>
      <c r="AC10" s="106"/>
      <c r="AD10" s="106"/>
      <c r="AE10" s="106"/>
      <c r="AF10" s="107"/>
      <c r="AI10" s="25"/>
      <c r="AJ10" s="25"/>
      <c r="AK10" s="25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2"/>
      <c r="BA10" s="14" t="s">
        <v>8</v>
      </c>
      <c r="BB10" s="2"/>
      <c r="BC10" s="2"/>
    </row>
    <row r="11" spans="2:55" ht="21" customHeight="1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9"/>
      <c r="N11" s="109"/>
      <c r="O11" s="109"/>
      <c r="P11" s="109"/>
      <c r="Q11" s="109"/>
      <c r="R11" s="109"/>
      <c r="S11" s="109"/>
      <c r="T11" s="103"/>
      <c r="U11" s="103"/>
      <c r="V11" s="103"/>
      <c r="W11" s="103"/>
      <c r="X11" s="110"/>
      <c r="Y11" s="111"/>
      <c r="Z11" s="112"/>
      <c r="AA11" s="112"/>
      <c r="AB11" s="112"/>
      <c r="AC11" s="112"/>
      <c r="AD11" s="112"/>
      <c r="AE11" s="112"/>
      <c r="AF11" s="113"/>
      <c r="AI11" s="88" t="s">
        <v>31</v>
      </c>
      <c r="AJ11" s="88"/>
      <c r="AK11" s="88"/>
      <c r="AL11" s="108"/>
      <c r="AM11" s="108"/>
      <c r="AN11" s="108"/>
      <c r="AO11" s="108"/>
      <c r="AP11" s="108"/>
      <c r="AQ11" s="108"/>
      <c r="AR11" s="108"/>
      <c r="AS11" s="88" t="s">
        <v>32</v>
      </c>
      <c r="AT11" s="88"/>
      <c r="AU11" s="88"/>
      <c r="AV11" s="91"/>
      <c r="AW11" s="91"/>
      <c r="AX11" s="91"/>
      <c r="AY11" s="91"/>
      <c r="AZ11" s="91"/>
      <c r="BA11" s="91"/>
      <c r="BB11" s="91"/>
      <c r="BC11" s="2"/>
    </row>
    <row r="12" spans="2:55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9"/>
      <c r="N12" s="109"/>
      <c r="O12" s="109"/>
      <c r="P12" s="109"/>
      <c r="Q12" s="109"/>
      <c r="R12" s="109"/>
      <c r="S12" s="109"/>
      <c r="T12" s="103"/>
      <c r="U12" s="103"/>
      <c r="V12" s="103"/>
      <c r="W12" s="103"/>
      <c r="X12" s="110"/>
      <c r="Y12" s="111"/>
      <c r="Z12" s="112"/>
      <c r="AA12" s="112"/>
      <c r="AB12" s="112"/>
      <c r="AC12" s="112"/>
      <c r="AD12" s="112"/>
      <c r="AE12" s="112"/>
      <c r="AF12" s="113"/>
      <c r="AI12" s="26"/>
      <c r="AJ12" s="26"/>
      <c r="AK12" s="26"/>
      <c r="AL12" s="2"/>
      <c r="AM12" s="27"/>
      <c r="AN12" s="13"/>
      <c r="AO12" s="13"/>
      <c r="AP12" s="13"/>
      <c r="AQ12" s="13"/>
      <c r="AR12" s="13"/>
      <c r="AS12" s="2"/>
      <c r="AT12" s="24"/>
      <c r="AU12" s="2"/>
      <c r="AV12" s="2"/>
      <c r="AW12" s="27"/>
      <c r="AX12" s="13"/>
      <c r="AY12" s="13"/>
      <c r="AZ12" s="13"/>
      <c r="BA12" s="13"/>
      <c r="BB12" s="13"/>
      <c r="BC12" s="2"/>
    </row>
    <row r="13" spans="2:54" ht="21" customHeight="1" thickBot="1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9"/>
      <c r="N13" s="109"/>
      <c r="O13" s="109"/>
      <c r="P13" s="109"/>
      <c r="Q13" s="109"/>
      <c r="R13" s="109"/>
      <c r="S13" s="109"/>
      <c r="T13" s="103"/>
      <c r="U13" s="103"/>
      <c r="V13" s="103"/>
      <c r="W13" s="103"/>
      <c r="X13" s="110"/>
      <c r="Y13" s="111"/>
      <c r="Z13" s="112"/>
      <c r="AA13" s="112"/>
      <c r="AB13" s="112"/>
      <c r="AC13" s="112"/>
      <c r="AD13" s="112"/>
      <c r="AE13" s="112"/>
      <c r="AF13" s="113"/>
      <c r="AI13" s="28"/>
      <c r="AJ13" s="28"/>
      <c r="AK13" s="28"/>
      <c r="AL13" s="28"/>
      <c r="AM13" s="28"/>
      <c r="AN13" s="28"/>
      <c r="AO13" s="25"/>
      <c r="AP13" s="25"/>
      <c r="AQ13" s="28"/>
      <c r="AR13" s="58"/>
      <c r="AS13" s="93" t="s">
        <v>13</v>
      </c>
      <c r="AT13" s="94"/>
      <c r="AU13" s="94"/>
      <c r="AV13" s="94"/>
      <c r="AW13" s="94"/>
      <c r="AX13" s="94"/>
      <c r="AY13" s="94"/>
      <c r="AZ13" s="94"/>
      <c r="BA13" s="94"/>
      <c r="BB13" s="99"/>
    </row>
    <row r="14" spans="2:54" ht="21" customHeight="1" thickBot="1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5"/>
      <c r="U14" s="125"/>
      <c r="V14" s="125"/>
      <c r="W14" s="125"/>
      <c r="X14" s="126"/>
      <c r="Y14" s="127"/>
      <c r="Z14" s="128"/>
      <c r="AA14" s="128"/>
      <c r="AB14" s="128"/>
      <c r="AC14" s="128"/>
      <c r="AD14" s="128"/>
      <c r="AE14" s="128"/>
      <c r="AF14" s="129"/>
      <c r="AI14" s="67"/>
      <c r="AJ14" s="67"/>
      <c r="AK14" s="67"/>
      <c r="AL14" s="26"/>
      <c r="AM14" s="67"/>
      <c r="AN14" s="67"/>
      <c r="AQ14" s="72"/>
      <c r="AR14" s="59"/>
      <c r="AS14" s="8"/>
      <c r="AT14" s="9"/>
      <c r="AU14" s="9"/>
      <c r="AV14" s="9"/>
      <c r="AW14" s="9"/>
      <c r="AX14" s="9"/>
      <c r="AY14" s="9"/>
      <c r="AZ14" s="9"/>
      <c r="BA14" s="9"/>
      <c r="BB14" s="11"/>
    </row>
    <row r="15" spans="9:55" ht="21" customHeight="1">
      <c r="I15" s="4"/>
      <c r="J15" s="4"/>
      <c r="K15" s="4"/>
      <c r="L15" s="4"/>
      <c r="M15" s="4"/>
      <c r="N15" s="4"/>
      <c r="O15" s="4"/>
      <c r="P15" s="4"/>
      <c r="Q15" s="4"/>
      <c r="R15" s="33"/>
      <c r="S15" s="33"/>
      <c r="T15" s="33"/>
      <c r="U15" s="117" t="s">
        <v>23</v>
      </c>
      <c r="V15" s="117"/>
      <c r="W15" s="117"/>
      <c r="X15" s="117"/>
      <c r="Y15" s="117"/>
      <c r="Z15" s="114">
        <f>SUM(Z10:AF14)</f>
        <v>0</v>
      </c>
      <c r="AA15" s="115"/>
      <c r="AB15" s="115"/>
      <c r="AC15" s="115"/>
      <c r="AD15" s="115"/>
      <c r="AE15" s="115"/>
      <c r="AF15" s="116"/>
      <c r="AH15" s="24"/>
      <c r="AI15" s="24"/>
      <c r="AJ15" s="24"/>
      <c r="AK15" s="24"/>
      <c r="AL15" s="34"/>
      <c r="AM15" s="34"/>
      <c r="AN15" s="34"/>
      <c r="AO15" s="34"/>
      <c r="AP15" s="34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9:55" ht="21" customHeight="1">
      <c r="I16" s="4"/>
      <c r="J16" s="4"/>
      <c r="K16" s="4"/>
      <c r="L16" s="4"/>
      <c r="M16" s="4"/>
      <c r="N16" s="4"/>
      <c r="O16" s="4"/>
      <c r="P16" s="4"/>
      <c r="Q16" s="4"/>
      <c r="R16" s="117" t="s">
        <v>38</v>
      </c>
      <c r="S16" s="117"/>
      <c r="T16" s="117"/>
      <c r="U16" s="117"/>
      <c r="V16" s="117"/>
      <c r="W16" s="118"/>
      <c r="X16" s="118"/>
      <c r="Y16" s="36" t="s">
        <v>24</v>
      </c>
      <c r="Z16" s="119"/>
      <c r="AA16" s="120"/>
      <c r="AB16" s="120"/>
      <c r="AC16" s="120"/>
      <c r="AD16" s="120"/>
      <c r="AE16" s="120"/>
      <c r="AF16" s="121"/>
      <c r="AH16" s="37"/>
      <c r="AI16" s="25" t="s">
        <v>36</v>
      </c>
      <c r="AJ16" s="37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9:55" ht="21" customHeight="1" thickBot="1">
      <c r="I17" s="4"/>
      <c r="J17" s="4"/>
      <c r="K17" s="4"/>
      <c r="L17" s="4"/>
      <c r="M17" s="4"/>
      <c r="N17" s="4"/>
      <c r="O17" s="4"/>
      <c r="P17" s="4"/>
      <c r="Q17" s="4"/>
      <c r="R17" s="33"/>
      <c r="S17" s="33"/>
      <c r="T17" s="33"/>
      <c r="U17" s="117" t="s">
        <v>25</v>
      </c>
      <c r="V17" s="117"/>
      <c r="W17" s="117"/>
      <c r="X17" s="117"/>
      <c r="Y17" s="117"/>
      <c r="Z17" s="133">
        <f>Z15+Z16</f>
        <v>0</v>
      </c>
      <c r="AA17" s="134"/>
      <c r="AB17" s="134"/>
      <c r="AC17" s="134"/>
      <c r="AD17" s="134"/>
      <c r="AE17" s="134"/>
      <c r="AF17" s="135"/>
      <c r="AG17" s="37"/>
      <c r="AH17" s="37"/>
      <c r="AI17" s="37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38"/>
    </row>
    <row r="18" spans="9:54" ht="13.5" customHeight="1" thickBot="1">
      <c r="I18" s="4"/>
      <c r="J18" s="4"/>
      <c r="K18" s="4"/>
      <c r="L18" s="4"/>
      <c r="M18" s="4"/>
      <c r="N18" s="4"/>
      <c r="O18" s="4"/>
      <c r="P18" s="33"/>
      <c r="Q18" s="33"/>
      <c r="R18" s="33"/>
      <c r="S18" s="39"/>
      <c r="T18" s="39"/>
      <c r="U18" s="39"/>
      <c r="V18" s="39"/>
      <c r="W18" s="39"/>
      <c r="X18" s="40"/>
      <c r="Y18" s="40"/>
      <c r="Z18" s="40"/>
      <c r="AA18" s="40"/>
      <c r="AB18" s="40"/>
      <c r="AC18" s="40"/>
      <c r="AE18" s="37"/>
      <c r="AF18" s="40"/>
      <c r="AG18" s="40"/>
      <c r="AH18" s="37"/>
      <c r="AI18" s="37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5" ht="15.75" customHeight="1" thickBot="1">
      <c r="B19" s="136" t="s">
        <v>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 t="s">
        <v>39</v>
      </c>
      <c r="M19" s="138"/>
      <c r="N19" s="138"/>
      <c r="O19" s="138"/>
      <c r="P19" s="138"/>
      <c r="Q19" s="138"/>
      <c r="R19" s="138"/>
      <c r="S19" s="139" t="s">
        <v>40</v>
      </c>
      <c r="T19" s="139"/>
      <c r="U19" s="139"/>
      <c r="V19" s="139"/>
      <c r="W19" s="139"/>
      <c r="X19" s="139"/>
      <c r="Y19" s="139"/>
      <c r="Z19" s="94" t="s">
        <v>37</v>
      </c>
      <c r="AA19" s="94"/>
      <c r="AB19" s="94"/>
      <c r="AC19" s="94"/>
      <c r="AD19" s="94"/>
      <c r="AE19" s="94"/>
      <c r="AF19" s="99"/>
      <c r="AG19" s="40"/>
      <c r="AH19" s="40"/>
      <c r="AI19" s="40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38"/>
    </row>
    <row r="20" spans="2:54" ht="21" customHeight="1">
      <c r="B20" s="146" t="s">
        <v>33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>
        <f>S20+Z20</f>
        <v>0</v>
      </c>
      <c r="M20" s="148"/>
      <c r="N20" s="148"/>
      <c r="O20" s="148"/>
      <c r="P20" s="148"/>
      <c r="Q20" s="148"/>
      <c r="R20" s="148"/>
      <c r="S20" s="148">
        <f>SUM(M10:S14)</f>
        <v>0</v>
      </c>
      <c r="T20" s="148"/>
      <c r="U20" s="148"/>
      <c r="V20" s="148"/>
      <c r="W20" s="148"/>
      <c r="X20" s="148"/>
      <c r="Y20" s="148"/>
      <c r="Z20" s="152"/>
      <c r="AA20" s="152"/>
      <c r="AB20" s="152"/>
      <c r="AC20" s="152"/>
      <c r="AD20" s="152"/>
      <c r="AE20" s="152"/>
      <c r="AF20" s="153"/>
      <c r="AG20" s="40"/>
      <c r="AH20" s="40"/>
      <c r="AI20" s="40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  <row r="21" spans="2:54" ht="21" customHeight="1">
      <c r="B21" s="154" t="s">
        <v>27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30">
        <f>S21+Z21</f>
        <v>0</v>
      </c>
      <c r="M21" s="130"/>
      <c r="N21" s="130"/>
      <c r="O21" s="130"/>
      <c r="P21" s="130"/>
      <c r="Q21" s="130"/>
      <c r="R21" s="130"/>
      <c r="S21" s="130">
        <f>Z15</f>
        <v>0</v>
      </c>
      <c r="T21" s="130"/>
      <c r="U21" s="130"/>
      <c r="V21" s="130"/>
      <c r="W21" s="130"/>
      <c r="X21" s="130"/>
      <c r="Y21" s="130"/>
      <c r="Z21" s="131">
        <f>Z16</f>
        <v>0</v>
      </c>
      <c r="AA21" s="131"/>
      <c r="AB21" s="131"/>
      <c r="AC21" s="131"/>
      <c r="AD21" s="131"/>
      <c r="AE21" s="131"/>
      <c r="AF21" s="132"/>
      <c r="AG21" s="42"/>
      <c r="AH21" s="28"/>
      <c r="AI21" s="2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</row>
    <row r="22" spans="2:54" ht="21" customHeight="1" thickBot="1">
      <c r="B22" s="140" t="s">
        <v>28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2">
        <f>S22+Z22</f>
        <v>0</v>
      </c>
      <c r="M22" s="142"/>
      <c r="N22" s="142"/>
      <c r="O22" s="142"/>
      <c r="P22" s="142"/>
      <c r="Q22" s="142"/>
      <c r="R22" s="142"/>
      <c r="S22" s="143"/>
      <c r="T22" s="143"/>
      <c r="U22" s="143"/>
      <c r="V22" s="143"/>
      <c r="W22" s="143"/>
      <c r="X22" s="143"/>
      <c r="Y22" s="143"/>
      <c r="Z22" s="144"/>
      <c r="AA22" s="144"/>
      <c r="AB22" s="144"/>
      <c r="AC22" s="144"/>
      <c r="AD22" s="144"/>
      <c r="AE22" s="144"/>
      <c r="AF22" s="145"/>
      <c r="AG22" s="42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</row>
    <row r="23" spans="2:54" ht="21" customHeight="1" thickBot="1">
      <c r="B23" s="159" t="s">
        <v>34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56">
        <f>L21-L22</f>
        <v>0</v>
      </c>
      <c r="M23" s="156"/>
      <c r="N23" s="156"/>
      <c r="O23" s="156"/>
      <c r="P23" s="156"/>
      <c r="Q23" s="156"/>
      <c r="R23" s="156"/>
      <c r="S23" s="156">
        <f>S21-S22</f>
        <v>0</v>
      </c>
      <c r="T23" s="156"/>
      <c r="U23" s="156"/>
      <c r="V23" s="156"/>
      <c r="W23" s="156"/>
      <c r="X23" s="156"/>
      <c r="Y23" s="156"/>
      <c r="Z23" s="157">
        <f>Z21-Z22</f>
        <v>0</v>
      </c>
      <c r="AA23" s="157"/>
      <c r="AB23" s="157"/>
      <c r="AC23" s="157"/>
      <c r="AD23" s="157"/>
      <c r="AE23" s="157"/>
      <c r="AF23" s="158"/>
      <c r="AG23" s="45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</row>
    <row r="24" spans="2:54" ht="15.7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5"/>
      <c r="AB24" s="45"/>
      <c r="AC24" s="45"/>
      <c r="AD24" s="45"/>
      <c r="AE24" s="45"/>
      <c r="AF24" s="45"/>
      <c r="AG24" s="50"/>
      <c r="AH24" s="69"/>
      <c r="AI24" s="69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</row>
    <row r="25" spans="2:54" ht="25.5" customHeight="1" thickBot="1">
      <c r="B25" s="51"/>
      <c r="C25" s="52"/>
      <c r="D25" s="52"/>
      <c r="E25" s="52"/>
      <c r="F25" s="137" t="s">
        <v>42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53"/>
      <c r="W25" s="52"/>
      <c r="X25" s="52"/>
      <c r="Y25" s="52"/>
      <c r="Z25" s="149">
        <f>L23</f>
        <v>0</v>
      </c>
      <c r="AA25" s="150"/>
      <c r="AB25" s="150"/>
      <c r="AC25" s="150"/>
      <c r="AD25" s="150"/>
      <c r="AE25" s="150"/>
      <c r="AF25" s="151"/>
      <c r="AH25" s="69"/>
      <c r="AI25" s="69"/>
      <c r="AJ25" s="69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69"/>
      <c r="AW25" s="69"/>
      <c r="AX25" s="69"/>
      <c r="AY25" s="2"/>
      <c r="AZ25" s="2"/>
      <c r="BA25" s="2"/>
      <c r="BB25" s="2"/>
    </row>
    <row r="26" spans="2:22" ht="9.75" customHeight="1"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V26" s="4"/>
    </row>
  </sheetData>
  <sheetProtection password="B874" sheet="1" objects="1" scenarios="1" selectLockedCells="1"/>
  <mergeCells count="83">
    <mergeCell ref="F25:U25"/>
    <mergeCell ref="Z25:AF25"/>
    <mergeCell ref="Z20:AF20"/>
    <mergeCell ref="B21:K21"/>
    <mergeCell ref="L21:R21"/>
    <mergeCell ref="S23:Y23"/>
    <mergeCell ref="Z23:AF23"/>
    <mergeCell ref="B23:K23"/>
    <mergeCell ref="L23:R23"/>
    <mergeCell ref="L19:R19"/>
    <mergeCell ref="S19:Y19"/>
    <mergeCell ref="Z19:AF19"/>
    <mergeCell ref="B22:K22"/>
    <mergeCell ref="L22:R22"/>
    <mergeCell ref="S22:Y22"/>
    <mergeCell ref="Z22:AF22"/>
    <mergeCell ref="B20:K20"/>
    <mergeCell ref="L20:R20"/>
    <mergeCell ref="S20:Y20"/>
    <mergeCell ref="B14:L14"/>
    <mergeCell ref="M14:S14"/>
    <mergeCell ref="T14:W14"/>
    <mergeCell ref="X14:Y14"/>
    <mergeCell ref="Z14:AF14"/>
    <mergeCell ref="S21:Y21"/>
    <mergeCell ref="Z21:AF21"/>
    <mergeCell ref="U17:Y17"/>
    <mergeCell ref="Z17:AF17"/>
    <mergeCell ref="B19:K19"/>
    <mergeCell ref="Z13:AF13"/>
    <mergeCell ref="Z15:AF15"/>
    <mergeCell ref="R16:V16"/>
    <mergeCell ref="W16:X16"/>
    <mergeCell ref="Z16:AF16"/>
    <mergeCell ref="U15:Y15"/>
    <mergeCell ref="AS13:BB13"/>
    <mergeCell ref="B12:L12"/>
    <mergeCell ref="M12:S12"/>
    <mergeCell ref="T12:W12"/>
    <mergeCell ref="X12:Y12"/>
    <mergeCell ref="Z12:AF12"/>
    <mergeCell ref="B13:L13"/>
    <mergeCell ref="M13:S13"/>
    <mergeCell ref="T13:W13"/>
    <mergeCell ref="X13:Y13"/>
    <mergeCell ref="AI11:AK11"/>
    <mergeCell ref="AL11:AR11"/>
    <mergeCell ref="AV11:BB11"/>
    <mergeCell ref="B11:L11"/>
    <mergeCell ref="M11:S11"/>
    <mergeCell ref="T11:W11"/>
    <mergeCell ref="X11:Y11"/>
    <mergeCell ref="Z11:AF11"/>
    <mergeCell ref="AS11:AU11"/>
    <mergeCell ref="B10:L10"/>
    <mergeCell ref="M10:S10"/>
    <mergeCell ref="T10:W10"/>
    <mergeCell ref="X10:Y10"/>
    <mergeCell ref="Z10:AF10"/>
    <mergeCell ref="AL10:AY10"/>
    <mergeCell ref="Y8:AF8"/>
    <mergeCell ref="AL8:BB8"/>
    <mergeCell ref="AL9:BB9"/>
    <mergeCell ref="B9:L9"/>
    <mergeCell ref="M9:S9"/>
    <mergeCell ref="T9:W9"/>
    <mergeCell ref="X9:Y9"/>
    <mergeCell ref="Z9:AF9"/>
    <mergeCell ref="AI9:AK9"/>
    <mergeCell ref="AI6:AK6"/>
    <mergeCell ref="AL6:AN6"/>
    <mergeCell ref="AP6:AR6"/>
    <mergeCell ref="E7:W7"/>
    <mergeCell ref="AI7:AK7"/>
    <mergeCell ref="AL7:BB7"/>
    <mergeCell ref="AI4:AN4"/>
    <mergeCell ref="O2:AQ2"/>
    <mergeCell ref="AS2:AU2"/>
    <mergeCell ref="AW2:AX2"/>
    <mergeCell ref="AZ2:BA2"/>
    <mergeCell ref="X3:AH3"/>
    <mergeCell ref="AV3:AW3"/>
    <mergeCell ref="AZ3:BA3"/>
  </mergeCells>
  <printOptions horizontalCentered="1"/>
  <pageMargins left="0.31496062992125984" right="0.31496062992125984" top="0.5511811023622047" bottom="0.35433070866141736" header="0.31496062992125984" footer="0.31496062992125984"/>
  <pageSetup fitToWidth="4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BC29"/>
  <sheetViews>
    <sheetView showGridLines="0" view="pageBreakPreview" zoomScale="80" zoomScaleNormal="80" zoomScaleSheetLayoutView="80" zoomScalePageLayoutView="0" workbookViewId="0" topLeftCell="A3">
      <selection activeCell="BI11" sqref="BI11"/>
    </sheetView>
  </sheetViews>
  <sheetFormatPr defaultColWidth="3.57421875" defaultRowHeight="15"/>
  <cols>
    <col min="1" max="1" width="2.28125" style="3" customWidth="1"/>
    <col min="2" max="3" width="2.57421875" style="3" customWidth="1"/>
    <col min="4" max="21" width="2.28125" style="3" customWidth="1"/>
    <col min="22" max="23" width="2.421875" style="3" customWidth="1"/>
    <col min="24" max="41" width="2.28125" style="3" customWidth="1"/>
    <col min="42" max="43" width="2.421875" style="3" customWidth="1"/>
    <col min="44" max="54" width="2.57421875" style="3" customWidth="1"/>
    <col min="55" max="55" width="2.28125" style="3" customWidth="1"/>
    <col min="56" max="16384" width="3.421875" style="3" customWidth="1"/>
  </cols>
  <sheetData>
    <row r="1" s="1" customFormat="1" ht="10.5">
      <c r="A1" s="12"/>
    </row>
    <row r="2" spans="15:54" s="2" customFormat="1" ht="24">
      <c r="O2" s="81" t="s">
        <v>2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13"/>
      <c r="AS2" s="211">
        <f>IF('請求者控'!AS2="","",'請求者控'!AS2)</f>
      </c>
      <c r="AT2" s="211"/>
      <c r="AU2" s="211"/>
      <c r="AV2" s="14" t="s">
        <v>9</v>
      </c>
      <c r="AW2" s="211">
        <f>IF('請求者控'!AW2="","",'請求者控'!AW2)</f>
      </c>
      <c r="AX2" s="211"/>
      <c r="AY2" s="14" t="s">
        <v>10</v>
      </c>
      <c r="AZ2" s="211">
        <f>IF('請求者控'!AZ2="","",'請求者控'!AZ2)</f>
      </c>
      <c r="BA2" s="211"/>
      <c r="BB2" s="14" t="s">
        <v>11</v>
      </c>
    </row>
    <row r="3" spans="24:53" s="2" customFormat="1" ht="19.5" customHeight="1" thickBot="1">
      <c r="X3" s="83" t="s">
        <v>3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Q3" s="84"/>
      <c r="AR3" s="84"/>
      <c r="AS3" s="84"/>
      <c r="AV3" s="84"/>
      <c r="AW3" s="84"/>
      <c r="AZ3" s="84"/>
      <c r="BA3" s="84"/>
    </row>
    <row r="4" spans="2:54" ht="22.5" customHeight="1" thickBot="1">
      <c r="B4" s="15" t="s">
        <v>45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AA4" s="55"/>
      <c r="AB4" s="55"/>
      <c r="AC4" s="55"/>
      <c r="AD4" s="55"/>
      <c r="AE4" s="55"/>
      <c r="AI4" s="79" t="s">
        <v>19</v>
      </c>
      <c r="AJ4" s="79"/>
      <c r="AK4" s="79"/>
      <c r="AL4" s="79"/>
      <c r="AM4" s="79"/>
      <c r="AN4" s="80"/>
      <c r="AO4" s="56" t="s">
        <v>18</v>
      </c>
      <c r="AP4" s="30">
        <f>IF('請求者控'!AP4="","",'請求者控'!AP4)</f>
      </c>
      <c r="AQ4" s="30">
        <f>IF('請求者控'!AQ4="","",'請求者控'!AQ4)</f>
      </c>
      <c r="AR4" s="30">
        <f>IF('請求者控'!AR4="","",'請求者控'!AR4)</f>
      </c>
      <c r="AS4" s="30">
        <f>IF('請求者控'!AS4="","",'請求者控'!AS4)</f>
      </c>
      <c r="AT4" s="30">
        <f>IF('請求者控'!AT4="","",'請求者控'!AT4)</f>
      </c>
      <c r="AU4" s="30">
        <f>IF('請求者控'!AU4="","",'請求者控'!AU4)</f>
      </c>
      <c r="AV4" s="30">
        <f>IF('請求者控'!AV4="","",'請求者控'!AV4)</f>
      </c>
      <c r="AW4" s="30">
        <f>IF('請求者控'!AW4="","",'請求者控'!AW4)</f>
      </c>
      <c r="AX4" s="30">
        <f>IF('請求者控'!AX4="","",'請求者控'!AX4)</f>
      </c>
      <c r="AY4" s="30">
        <f>IF('請求者控'!AY4="","",'請求者控'!AY4)</f>
      </c>
      <c r="AZ4" s="30">
        <f>IF('請求者控'!AZ4="","",'請求者控'!AZ4)</f>
      </c>
      <c r="BA4" s="30">
        <f>IF('請求者控'!BA4="","",'請求者控'!BA4)</f>
      </c>
      <c r="BB4" s="57">
        <f>IF('請求者控'!BB4="","",'請求者控'!BB4)</f>
      </c>
    </row>
    <row r="5" spans="27:31" ht="15.75" customHeight="1">
      <c r="AA5" s="55"/>
      <c r="AB5" s="55"/>
      <c r="AC5" s="55"/>
      <c r="AD5" s="55"/>
      <c r="AE5" s="55"/>
    </row>
    <row r="6" spans="1:55" ht="19.5" customHeight="1">
      <c r="A6" s="2"/>
      <c r="C6" s="21" t="s">
        <v>41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AI6" s="85" t="s">
        <v>5</v>
      </c>
      <c r="AJ6" s="85"/>
      <c r="AK6" s="85"/>
      <c r="AL6" s="211">
        <f>IF('請求者控'!AL6="","",'請求者控'!AL6)</f>
      </c>
      <c r="AM6" s="211"/>
      <c r="AN6" s="211"/>
      <c r="AO6" s="2" t="s">
        <v>12</v>
      </c>
      <c r="AP6" s="211">
        <f>IF('請求者控'!AP6="","",'請求者控'!AP6)</f>
      </c>
      <c r="AQ6" s="211"/>
      <c r="AR6" s="21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4" s="2" customFormat="1" ht="21.75" customHeight="1">
      <c r="B7" s="66" t="s">
        <v>4</v>
      </c>
      <c r="C7" s="16"/>
      <c r="D7" s="16"/>
      <c r="E7" s="208">
        <f>IF('請求者控'!E7="","",'請求者控'!E7)</f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AI7" s="88" t="s">
        <v>30</v>
      </c>
      <c r="AJ7" s="88"/>
      <c r="AK7" s="88"/>
      <c r="AL7" s="209">
        <f>IF('請求者控'!AL7="","",'請求者控'!AL7)</f>
      </c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25:54" ht="15" customHeight="1" thickBot="1">
      <c r="Y8" s="210" t="s">
        <v>7</v>
      </c>
      <c r="Z8" s="210"/>
      <c r="AA8" s="210"/>
      <c r="AB8" s="210"/>
      <c r="AC8" s="210"/>
      <c r="AD8" s="210"/>
      <c r="AE8" s="210"/>
      <c r="AF8" s="210"/>
      <c r="AH8" s="24"/>
      <c r="AI8" s="25"/>
      <c r="AJ8" s="25"/>
      <c r="AK8" s="14"/>
      <c r="AL8" s="201">
        <f>IF('請求者控'!AL8="","",'請求者控'!AL8)</f>
      </c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</row>
    <row r="9" spans="2:55" ht="21" customHeight="1" thickBot="1">
      <c r="B9" s="93" t="s">
        <v>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 t="s">
        <v>20</v>
      </c>
      <c r="N9" s="95"/>
      <c r="O9" s="95"/>
      <c r="P9" s="95"/>
      <c r="Q9" s="95"/>
      <c r="R9" s="95"/>
      <c r="S9" s="95"/>
      <c r="T9" s="96" t="s">
        <v>21</v>
      </c>
      <c r="U9" s="96"/>
      <c r="V9" s="96"/>
      <c r="W9" s="96"/>
      <c r="X9" s="97" t="s">
        <v>22</v>
      </c>
      <c r="Y9" s="98"/>
      <c r="Z9" s="94" t="s">
        <v>26</v>
      </c>
      <c r="AA9" s="94"/>
      <c r="AB9" s="94"/>
      <c r="AC9" s="94"/>
      <c r="AD9" s="94"/>
      <c r="AE9" s="94"/>
      <c r="AF9" s="99"/>
      <c r="AI9" s="88" t="s">
        <v>6</v>
      </c>
      <c r="AJ9" s="88"/>
      <c r="AK9" s="88"/>
      <c r="AL9" s="207">
        <f>IF('請求者控'!AL9="","",'請求者控'!AL9)</f>
      </c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"/>
    </row>
    <row r="10" spans="2:55" ht="21" customHeight="1">
      <c r="B10" s="198">
        <f>IF('請求者控'!B10="","",'請求者控'!B10)</f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>
        <f>IF('請求者控'!M10="","",'請求者控'!M10)</f>
      </c>
      <c r="N10" s="200"/>
      <c r="O10" s="200"/>
      <c r="P10" s="200"/>
      <c r="Q10" s="200"/>
      <c r="R10" s="200"/>
      <c r="S10" s="200"/>
      <c r="T10" s="202">
        <f>IF('請求者控'!T10="","",'請求者控'!T10)</f>
      </c>
      <c r="U10" s="202"/>
      <c r="V10" s="202"/>
      <c r="W10" s="202"/>
      <c r="X10" s="203">
        <f>IF('請求者控'!X10="","",'請求者控'!X10)</f>
      </c>
      <c r="Y10" s="204"/>
      <c r="Z10" s="205">
        <f>IF('請求者控'!Z10="","",'請求者控'!Z10)</f>
      </c>
      <c r="AA10" s="205"/>
      <c r="AB10" s="205"/>
      <c r="AC10" s="205"/>
      <c r="AD10" s="205"/>
      <c r="AE10" s="205"/>
      <c r="AF10" s="206"/>
      <c r="AI10" s="25"/>
      <c r="AJ10" s="25"/>
      <c r="AK10" s="25"/>
      <c r="AL10" s="201">
        <f>IF('請求者控'!AL10="","",'請求者控'!AL10)</f>
      </c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"/>
      <c r="BA10" s="14" t="s">
        <v>8</v>
      </c>
      <c r="BB10" s="2"/>
      <c r="BC10" s="2"/>
    </row>
    <row r="11" spans="2:55" ht="21" customHeight="1">
      <c r="B11" s="198">
        <f>IF('請求者控'!B11="","",'請求者控'!B11)</f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>
        <f>IF('請求者控'!M11="","",'請求者控'!M11)</f>
      </c>
      <c r="N11" s="200"/>
      <c r="O11" s="200"/>
      <c r="P11" s="200"/>
      <c r="Q11" s="200"/>
      <c r="R11" s="200"/>
      <c r="S11" s="200"/>
      <c r="T11" s="202">
        <f>IF('請求者控'!T11="","",'請求者控'!T11)</f>
      </c>
      <c r="U11" s="202"/>
      <c r="V11" s="202"/>
      <c r="W11" s="202"/>
      <c r="X11" s="203">
        <f>IF('請求者控'!X11="","",'請求者控'!X11)</f>
      </c>
      <c r="Y11" s="204"/>
      <c r="Z11" s="205">
        <f>IF('請求者控'!Z11="","",'請求者控'!Z11)</f>
      </c>
      <c r="AA11" s="205"/>
      <c r="AB11" s="205"/>
      <c r="AC11" s="205"/>
      <c r="AD11" s="205"/>
      <c r="AE11" s="205"/>
      <c r="AF11" s="206"/>
      <c r="AI11" s="88" t="s">
        <v>31</v>
      </c>
      <c r="AJ11" s="88"/>
      <c r="AK11" s="88"/>
      <c r="AL11" s="201">
        <f>IF('請求者控'!AL11="","",'請求者控'!AL11)</f>
      </c>
      <c r="AM11" s="201"/>
      <c r="AN11" s="201"/>
      <c r="AO11" s="201"/>
      <c r="AP11" s="201"/>
      <c r="AQ11" s="201"/>
      <c r="AR11" s="201"/>
      <c r="AS11" s="88" t="s">
        <v>32</v>
      </c>
      <c r="AT11" s="88"/>
      <c r="AU11" s="88"/>
      <c r="AV11" s="201">
        <f>IF('請求者控'!AV11="","",'請求者控'!AV11)</f>
      </c>
      <c r="AW11" s="201"/>
      <c r="AX11" s="201"/>
      <c r="AY11" s="201"/>
      <c r="AZ11" s="201"/>
      <c r="BA11" s="201"/>
      <c r="BB11" s="201"/>
      <c r="BC11" s="2"/>
    </row>
    <row r="12" spans="2:55" ht="21" customHeight="1" thickBot="1">
      <c r="B12" s="198">
        <f>IF('請求者控'!B12="","",'請求者控'!B12)</f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>
        <f>IF('請求者控'!M12="","",'請求者控'!M12)</f>
      </c>
      <c r="N12" s="200"/>
      <c r="O12" s="200"/>
      <c r="P12" s="200"/>
      <c r="Q12" s="200"/>
      <c r="R12" s="200"/>
      <c r="S12" s="200"/>
      <c r="T12" s="202">
        <f>IF('請求者控'!T12="","",'請求者控'!T12)</f>
      </c>
      <c r="U12" s="202"/>
      <c r="V12" s="202"/>
      <c r="W12" s="202"/>
      <c r="X12" s="203">
        <f>IF('請求者控'!X12="","",'請求者控'!X12)</f>
      </c>
      <c r="Y12" s="204"/>
      <c r="Z12" s="205">
        <f>IF('請求者控'!Z12="","",'請求者控'!Z12)</f>
      </c>
      <c r="AA12" s="205"/>
      <c r="AB12" s="205"/>
      <c r="AC12" s="205"/>
      <c r="AD12" s="205"/>
      <c r="AE12" s="205"/>
      <c r="AF12" s="206"/>
      <c r="AI12" s="26"/>
      <c r="AJ12" s="26"/>
      <c r="AK12" s="26"/>
      <c r="AL12" s="2"/>
      <c r="AM12" s="27"/>
      <c r="AN12" s="13"/>
      <c r="AO12" s="13"/>
      <c r="AP12" s="13"/>
      <c r="AQ12" s="13"/>
      <c r="AR12" s="13"/>
      <c r="AS12" s="2"/>
      <c r="AT12" s="24"/>
      <c r="AU12" s="2"/>
      <c r="AV12" s="2"/>
      <c r="AW12" s="27"/>
      <c r="AX12" s="13"/>
      <c r="AY12" s="13"/>
      <c r="AZ12" s="13"/>
      <c r="BA12" s="13"/>
      <c r="BB12" s="13"/>
      <c r="BC12" s="2"/>
    </row>
    <row r="13" spans="2:54" ht="21" customHeight="1" thickBot="1">
      <c r="B13" s="198">
        <f>IF('請求者控'!B13="","",'請求者控'!B13)</f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200">
        <f>IF('請求者控'!M13="","",'請求者控'!M13)</f>
      </c>
      <c r="N13" s="200"/>
      <c r="O13" s="200"/>
      <c r="P13" s="200"/>
      <c r="Q13" s="200"/>
      <c r="R13" s="200"/>
      <c r="S13" s="200"/>
      <c r="T13" s="202">
        <f>IF('請求者控'!T13="","",'請求者控'!T13)</f>
      </c>
      <c r="U13" s="202"/>
      <c r="V13" s="202"/>
      <c r="W13" s="202"/>
      <c r="X13" s="203">
        <f>IF('請求者控'!X13="","",'請求者控'!X13)</f>
      </c>
      <c r="Y13" s="204"/>
      <c r="Z13" s="205">
        <f>IF('請求者控'!Z13="","",'請求者控'!Z13)</f>
      </c>
      <c r="AA13" s="205"/>
      <c r="AB13" s="205"/>
      <c r="AC13" s="205"/>
      <c r="AD13" s="205"/>
      <c r="AE13" s="205"/>
      <c r="AF13" s="206"/>
      <c r="AI13" s="93" t="s">
        <v>17</v>
      </c>
      <c r="AJ13" s="94"/>
      <c r="AK13" s="94"/>
      <c r="AL13" s="94"/>
      <c r="AM13" s="94"/>
      <c r="AN13" s="99"/>
      <c r="AO13" s="25"/>
      <c r="AP13" s="25"/>
      <c r="AQ13" s="28"/>
      <c r="AR13" s="58"/>
      <c r="AS13" s="93" t="s">
        <v>13</v>
      </c>
      <c r="AT13" s="94"/>
      <c r="AU13" s="94"/>
      <c r="AV13" s="94"/>
      <c r="AW13" s="94"/>
      <c r="AX13" s="94"/>
      <c r="AY13" s="94"/>
      <c r="AZ13" s="94"/>
      <c r="BA13" s="94"/>
      <c r="BB13" s="99"/>
    </row>
    <row r="14" spans="2:54" ht="21" customHeight="1" thickBot="1">
      <c r="B14" s="190">
        <f>IF('請求者控'!B14="","",'請求者控'!B14)</f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>
        <f>IF('請求者控'!M14="","",'請求者控'!M14)</f>
      </c>
      <c r="N14" s="192"/>
      <c r="O14" s="192"/>
      <c r="P14" s="192"/>
      <c r="Q14" s="192"/>
      <c r="R14" s="192"/>
      <c r="S14" s="192"/>
      <c r="T14" s="193">
        <f>IF('請求者控'!T14="","",'請求者控'!T14)</f>
      </c>
      <c r="U14" s="193"/>
      <c r="V14" s="193"/>
      <c r="W14" s="193"/>
      <c r="X14" s="194">
        <f>IF('請求者控'!X14="","",'請求者控'!X14)</f>
      </c>
      <c r="Y14" s="195"/>
      <c r="Z14" s="196">
        <f>IF('請求者控'!Z14="","",'請求者控'!Z14)</f>
      </c>
      <c r="AA14" s="196"/>
      <c r="AB14" s="196"/>
      <c r="AC14" s="196"/>
      <c r="AD14" s="196"/>
      <c r="AE14" s="196"/>
      <c r="AF14" s="197"/>
      <c r="AI14" s="29"/>
      <c r="AJ14" s="30"/>
      <c r="AK14" s="30"/>
      <c r="AL14" s="31" t="s">
        <v>12</v>
      </c>
      <c r="AM14" s="30"/>
      <c r="AN14" s="32"/>
      <c r="AQ14" s="71"/>
      <c r="AR14" s="59"/>
      <c r="AS14" s="18">
        <f>IF('請求者控'!AS14="","",'請求者控'!AS14)</f>
      </c>
      <c r="AT14" s="19">
        <f>IF('請求者控'!AT14="","",'請求者控'!AT14)</f>
      </c>
      <c r="AU14" s="19">
        <f>IF('請求者控'!AU14="","",'請求者控'!AU14)</f>
      </c>
      <c r="AV14" s="19">
        <f>IF('請求者控'!AV14="","",'請求者控'!AV14)</f>
      </c>
      <c r="AW14" s="19">
        <f>IF('請求者控'!AW14="","",'請求者控'!AW14)</f>
      </c>
      <c r="AX14" s="19">
        <f>IF('請求者控'!AX14="","",'請求者控'!AX14)</f>
      </c>
      <c r="AY14" s="19">
        <f>IF('請求者控'!AY14="","",'請求者控'!AY14)</f>
      </c>
      <c r="AZ14" s="19">
        <f>IF('請求者控'!AZ14="","",'請求者控'!AZ14)</f>
      </c>
      <c r="BA14" s="19">
        <f>IF('請求者控'!BA14="","",'請求者控'!BA14)</f>
      </c>
      <c r="BB14" s="20">
        <f>IF('請求者控'!BB14="","",'請求者控'!BB14)</f>
      </c>
    </row>
    <row r="15" spans="9:55" ht="21" customHeight="1">
      <c r="I15" s="4"/>
      <c r="J15" s="4"/>
      <c r="K15" s="4"/>
      <c r="L15" s="4"/>
      <c r="M15" s="4"/>
      <c r="N15" s="4"/>
      <c r="O15" s="4"/>
      <c r="P15" s="4"/>
      <c r="Q15" s="4"/>
      <c r="R15" s="33"/>
      <c r="S15" s="33"/>
      <c r="T15" s="33"/>
      <c r="U15" s="117" t="s">
        <v>23</v>
      </c>
      <c r="V15" s="117"/>
      <c r="W15" s="117"/>
      <c r="X15" s="117"/>
      <c r="Y15" s="117"/>
      <c r="Z15" s="114">
        <f>'請求者控'!Z15</f>
        <v>0</v>
      </c>
      <c r="AA15" s="115"/>
      <c r="AB15" s="115"/>
      <c r="AC15" s="115"/>
      <c r="AD15" s="115"/>
      <c r="AE15" s="115"/>
      <c r="AF15" s="116"/>
      <c r="AH15" s="24"/>
      <c r="AI15" s="24"/>
      <c r="AJ15" s="24"/>
      <c r="AK15" s="24"/>
      <c r="AL15" s="34"/>
      <c r="AM15" s="34"/>
      <c r="AN15" s="34"/>
      <c r="AO15" s="34"/>
      <c r="AP15" s="34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9:55" ht="21" customHeight="1">
      <c r="I16" s="4"/>
      <c r="J16" s="4"/>
      <c r="K16" s="4"/>
      <c r="L16" s="4"/>
      <c r="M16" s="4"/>
      <c r="N16" s="4"/>
      <c r="O16" s="4"/>
      <c r="P16" s="4"/>
      <c r="Q16" s="4"/>
      <c r="R16" s="117" t="s">
        <v>38</v>
      </c>
      <c r="S16" s="117"/>
      <c r="T16" s="117"/>
      <c r="U16" s="117"/>
      <c r="V16" s="117"/>
      <c r="W16" s="186">
        <f>IF('請求者控'!W16="","",'請求者控'!W16)</f>
      </c>
      <c r="X16" s="186"/>
      <c r="Y16" s="36" t="s">
        <v>24</v>
      </c>
      <c r="Z16" s="187">
        <f>IF('請求者控'!Z16="","",'請求者控'!Z16)</f>
      </c>
      <c r="AA16" s="188"/>
      <c r="AB16" s="188"/>
      <c r="AC16" s="188"/>
      <c r="AD16" s="188"/>
      <c r="AE16" s="188"/>
      <c r="AF16" s="189"/>
      <c r="AH16" s="37"/>
      <c r="AI16" s="37"/>
      <c r="AJ16" s="37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9:55" ht="21" customHeight="1" thickBot="1">
      <c r="I17" s="4"/>
      <c r="J17" s="4"/>
      <c r="K17" s="4"/>
      <c r="L17" s="4"/>
      <c r="M17" s="4"/>
      <c r="N17" s="4"/>
      <c r="O17" s="4"/>
      <c r="P17" s="4"/>
      <c r="Q17" s="4"/>
      <c r="R17" s="33"/>
      <c r="S17" s="33"/>
      <c r="T17" s="33"/>
      <c r="U17" s="117" t="s">
        <v>25</v>
      </c>
      <c r="V17" s="117"/>
      <c r="W17" s="117"/>
      <c r="X17" s="117"/>
      <c r="Y17" s="117"/>
      <c r="Z17" s="133">
        <f>'請求者控'!Z17</f>
        <v>0</v>
      </c>
      <c r="AA17" s="134"/>
      <c r="AB17" s="134"/>
      <c r="AC17" s="134"/>
      <c r="AD17" s="134"/>
      <c r="AE17" s="134"/>
      <c r="AF17" s="135"/>
      <c r="AG17" s="37"/>
      <c r="AH17" s="37"/>
      <c r="AI17" s="37"/>
      <c r="AJ17" s="37"/>
      <c r="AK17" s="37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9:53" ht="13.5" customHeight="1" thickBot="1">
      <c r="I18" s="4"/>
      <c r="J18" s="4"/>
      <c r="K18" s="4"/>
      <c r="L18" s="4"/>
      <c r="M18" s="4"/>
      <c r="N18" s="4"/>
      <c r="O18" s="4"/>
      <c r="P18" s="33"/>
      <c r="Q18" s="33"/>
      <c r="R18" s="33"/>
      <c r="S18" s="39"/>
      <c r="T18" s="39"/>
      <c r="U18" s="39"/>
      <c r="V18" s="39"/>
      <c r="W18" s="39"/>
      <c r="X18" s="40"/>
      <c r="Y18" s="40"/>
      <c r="Z18" s="40"/>
      <c r="AA18" s="40"/>
      <c r="AB18" s="40"/>
      <c r="AC18" s="40"/>
      <c r="AE18" s="37"/>
      <c r="AF18" s="40"/>
      <c r="AG18" s="40"/>
      <c r="AH18" s="37"/>
      <c r="AI18" s="37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2:55" ht="15.75" customHeight="1" thickBot="1">
      <c r="B19" s="136" t="s">
        <v>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 t="s">
        <v>39</v>
      </c>
      <c r="M19" s="138"/>
      <c r="N19" s="138"/>
      <c r="O19" s="138"/>
      <c r="P19" s="138"/>
      <c r="Q19" s="138"/>
      <c r="R19" s="138"/>
      <c r="S19" s="139" t="s">
        <v>40</v>
      </c>
      <c r="T19" s="139"/>
      <c r="U19" s="139"/>
      <c r="V19" s="139"/>
      <c r="W19" s="139"/>
      <c r="X19" s="139"/>
      <c r="Y19" s="139"/>
      <c r="Z19" s="94" t="s">
        <v>37</v>
      </c>
      <c r="AA19" s="94"/>
      <c r="AB19" s="94"/>
      <c r="AC19" s="94"/>
      <c r="AD19" s="94"/>
      <c r="AE19" s="94"/>
      <c r="AF19" s="99"/>
      <c r="AG19" s="40"/>
      <c r="AH19" s="40"/>
      <c r="AI19" s="40"/>
      <c r="AK19" s="41"/>
      <c r="AL19" s="37"/>
      <c r="AM19" s="37"/>
      <c r="AN19" s="37"/>
      <c r="AO19" s="37"/>
      <c r="AP19" s="37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2:52" ht="21" customHeight="1" thickBot="1">
      <c r="B20" s="146" t="s">
        <v>33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>
        <f>'請求者控'!L20</f>
        <v>0</v>
      </c>
      <c r="M20" s="148"/>
      <c r="N20" s="148"/>
      <c r="O20" s="148"/>
      <c r="P20" s="148"/>
      <c r="Q20" s="148"/>
      <c r="R20" s="148"/>
      <c r="S20" s="148">
        <f>'請求者控'!S20</f>
        <v>0</v>
      </c>
      <c r="T20" s="148"/>
      <c r="U20" s="148"/>
      <c r="V20" s="148"/>
      <c r="W20" s="148"/>
      <c r="X20" s="148"/>
      <c r="Y20" s="148"/>
      <c r="Z20" s="184">
        <f>IF('請求者控'!Z20="","",'請求者控'!Z20)</f>
      </c>
      <c r="AA20" s="184"/>
      <c r="AB20" s="184"/>
      <c r="AC20" s="184"/>
      <c r="AD20" s="184"/>
      <c r="AE20" s="184"/>
      <c r="AF20" s="185"/>
      <c r="AG20" s="40"/>
      <c r="AH20" s="40"/>
      <c r="AI20" s="40"/>
      <c r="AQ20" s="4"/>
      <c r="AZ20" s="4"/>
    </row>
    <row r="21" spans="2:54" ht="21" customHeight="1">
      <c r="B21" s="154" t="s">
        <v>27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30">
        <f>'請求者控'!L21</f>
        <v>0</v>
      </c>
      <c r="M21" s="130"/>
      <c r="N21" s="130"/>
      <c r="O21" s="130"/>
      <c r="P21" s="130"/>
      <c r="Q21" s="130"/>
      <c r="R21" s="130"/>
      <c r="S21" s="130">
        <f>'請求者控'!S21</f>
        <v>0</v>
      </c>
      <c r="T21" s="130"/>
      <c r="U21" s="130"/>
      <c r="V21" s="130"/>
      <c r="W21" s="130"/>
      <c r="X21" s="130"/>
      <c r="Y21" s="130"/>
      <c r="Z21" s="131">
        <f>'請求者控'!Z21</f>
        <v>0</v>
      </c>
      <c r="AA21" s="131"/>
      <c r="AB21" s="131"/>
      <c r="AC21" s="131"/>
      <c r="AD21" s="131"/>
      <c r="AE21" s="131"/>
      <c r="AF21" s="132"/>
      <c r="AG21" s="42"/>
      <c r="AH21" s="42"/>
      <c r="AI21" s="173" t="s">
        <v>48</v>
      </c>
      <c r="AJ21" s="161"/>
      <c r="AK21" s="161"/>
      <c r="AL21" s="161"/>
      <c r="AM21" s="161"/>
      <c r="AN21" s="174" t="s">
        <v>14</v>
      </c>
      <c r="AO21" s="161"/>
      <c r="AP21" s="161"/>
      <c r="AQ21" s="161"/>
      <c r="AR21" s="175"/>
      <c r="AS21" s="174" t="s">
        <v>15</v>
      </c>
      <c r="AT21" s="161"/>
      <c r="AU21" s="161"/>
      <c r="AV21" s="161"/>
      <c r="AW21" s="175"/>
      <c r="AX21" s="161" t="s">
        <v>47</v>
      </c>
      <c r="AY21" s="161"/>
      <c r="AZ21" s="161"/>
      <c r="BA21" s="161"/>
      <c r="BB21" s="162"/>
    </row>
    <row r="22" spans="2:54" ht="21" customHeight="1" thickBot="1">
      <c r="B22" s="140" t="s">
        <v>28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2">
        <f>'請求者控'!L22</f>
        <v>0</v>
      </c>
      <c r="M22" s="142"/>
      <c r="N22" s="142"/>
      <c r="O22" s="142"/>
      <c r="P22" s="142"/>
      <c r="Q22" s="142"/>
      <c r="R22" s="142"/>
      <c r="S22" s="142">
        <f>IF('請求者控'!S22="","",'請求者控'!S22)</f>
      </c>
      <c r="T22" s="142"/>
      <c r="U22" s="142"/>
      <c r="V22" s="142"/>
      <c r="W22" s="142"/>
      <c r="X22" s="142"/>
      <c r="Y22" s="142"/>
      <c r="Z22" s="171">
        <f>IF('請求者控'!Z22="","",'請求者控'!Z22)</f>
      </c>
      <c r="AA22" s="171"/>
      <c r="AB22" s="171"/>
      <c r="AC22" s="171"/>
      <c r="AD22" s="171"/>
      <c r="AE22" s="171"/>
      <c r="AF22" s="172"/>
      <c r="AG22" s="42"/>
      <c r="AH22" s="42"/>
      <c r="AI22" s="74"/>
      <c r="AJ22" s="75"/>
      <c r="AK22" s="75"/>
      <c r="AL22" s="75"/>
      <c r="AM22" s="75"/>
      <c r="AN22" s="77"/>
      <c r="AO22" s="75"/>
      <c r="AP22" s="75"/>
      <c r="AQ22" s="75"/>
      <c r="AR22" s="78"/>
      <c r="AS22" s="77"/>
      <c r="AT22" s="75"/>
      <c r="AU22" s="75"/>
      <c r="AV22" s="75"/>
      <c r="AW22" s="78"/>
      <c r="AX22" s="75"/>
      <c r="AY22" s="75"/>
      <c r="AZ22" s="75"/>
      <c r="BA22" s="75"/>
      <c r="BB22" s="76"/>
    </row>
    <row r="23" spans="2:54" ht="21" customHeight="1" thickBot="1">
      <c r="B23" s="159" t="s">
        <v>34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56">
        <f>'請求者控'!L23</f>
        <v>0</v>
      </c>
      <c r="M23" s="156"/>
      <c r="N23" s="156"/>
      <c r="O23" s="156"/>
      <c r="P23" s="156"/>
      <c r="Q23" s="156"/>
      <c r="R23" s="156"/>
      <c r="S23" s="156">
        <f>'請求者控'!S23</f>
        <v>0</v>
      </c>
      <c r="T23" s="156"/>
      <c r="U23" s="156"/>
      <c r="V23" s="156"/>
      <c r="W23" s="156"/>
      <c r="X23" s="156"/>
      <c r="Y23" s="156"/>
      <c r="Z23" s="157">
        <f>'請求者控'!Z23</f>
        <v>0</v>
      </c>
      <c r="AA23" s="157"/>
      <c r="AB23" s="157"/>
      <c r="AC23" s="157"/>
      <c r="AD23" s="157"/>
      <c r="AE23" s="157"/>
      <c r="AF23" s="158"/>
      <c r="AG23" s="42"/>
      <c r="AH23" s="45"/>
      <c r="AI23" s="60"/>
      <c r="AJ23" s="46"/>
      <c r="AK23" s="46"/>
      <c r="AL23" s="46"/>
      <c r="AM23" s="46"/>
      <c r="AN23" s="61"/>
      <c r="AO23" s="47"/>
      <c r="AP23" s="46"/>
      <c r="AQ23" s="46"/>
      <c r="AR23" s="62"/>
      <c r="AS23" s="61"/>
      <c r="AT23" s="46"/>
      <c r="AU23" s="46"/>
      <c r="AV23" s="47"/>
      <c r="AW23" s="62"/>
      <c r="AX23" s="46"/>
      <c r="AY23" s="46"/>
      <c r="AZ23" s="46"/>
      <c r="BA23" s="46"/>
      <c r="BB23" s="49"/>
    </row>
    <row r="24" spans="2:54" ht="15.7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5"/>
      <c r="AB24" s="45"/>
      <c r="AC24" s="45"/>
      <c r="AD24" s="45"/>
      <c r="AE24" s="45"/>
      <c r="AF24" s="45"/>
      <c r="AG24" s="45"/>
      <c r="AH24" s="50"/>
      <c r="AI24" s="165" t="s">
        <v>29</v>
      </c>
      <c r="AJ24" s="166"/>
      <c r="AK24" s="166"/>
      <c r="AL24" s="169"/>
      <c r="AM24" s="170"/>
      <c r="AN24" s="170"/>
      <c r="AO24" s="170"/>
      <c r="AP24" s="170"/>
      <c r="AQ24" s="170"/>
      <c r="AR24" s="170"/>
      <c r="AS24" s="170"/>
      <c r="AT24" s="170"/>
      <c r="AU24" s="170"/>
      <c r="AV24" s="176" t="s">
        <v>35</v>
      </c>
      <c r="AW24" s="166"/>
      <c r="AX24" s="177"/>
      <c r="AY24" s="180"/>
      <c r="AZ24" s="180"/>
      <c r="BA24" s="180"/>
      <c r="BB24" s="181"/>
    </row>
    <row r="25" spans="2:54" ht="25.5" customHeight="1" thickBot="1">
      <c r="B25" s="51"/>
      <c r="C25" s="52"/>
      <c r="D25" s="52"/>
      <c r="E25" s="52"/>
      <c r="F25" s="137" t="s">
        <v>42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53"/>
      <c r="W25" s="52"/>
      <c r="X25" s="52"/>
      <c r="Y25" s="52"/>
      <c r="Z25" s="149">
        <f>'請求者控'!Z25</f>
        <v>0</v>
      </c>
      <c r="AA25" s="150"/>
      <c r="AB25" s="150"/>
      <c r="AC25" s="150"/>
      <c r="AD25" s="150"/>
      <c r="AE25" s="150"/>
      <c r="AF25" s="151"/>
      <c r="AG25" s="54"/>
      <c r="AI25" s="167"/>
      <c r="AJ25" s="168"/>
      <c r="AK25" s="168"/>
      <c r="AL25" s="163"/>
      <c r="AM25" s="164"/>
      <c r="AN25" s="164"/>
      <c r="AO25" s="164"/>
      <c r="AP25" s="164"/>
      <c r="AQ25" s="164"/>
      <c r="AR25" s="164"/>
      <c r="AS25" s="164"/>
      <c r="AT25" s="164"/>
      <c r="AU25" s="164"/>
      <c r="AV25" s="178"/>
      <c r="AW25" s="168"/>
      <c r="AX25" s="179"/>
      <c r="AY25" s="182"/>
      <c r="AZ25" s="182"/>
      <c r="BA25" s="182"/>
      <c r="BB25" s="183"/>
    </row>
    <row r="26" spans="2:22" ht="9.75" customHeight="1"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V26" s="4"/>
    </row>
    <row r="27" spans="2:30" ht="14.25">
      <c r="B27" s="10"/>
      <c r="C27" s="5"/>
      <c r="D27" s="5"/>
      <c r="E27" s="5"/>
      <c r="F27" s="5"/>
      <c r="G27" s="5"/>
      <c r="H27" s="5"/>
      <c r="I27" s="5"/>
      <c r="J27" s="5"/>
      <c r="K27" s="5"/>
      <c r="L27" s="4"/>
      <c r="U27" s="4"/>
      <c r="AD27" s="4"/>
    </row>
    <row r="28" spans="2:29" ht="14.25">
      <c r="B28" s="10"/>
      <c r="C28" s="5"/>
      <c r="D28" s="5"/>
      <c r="E28" s="5"/>
      <c r="F28" s="5"/>
      <c r="G28" s="5"/>
      <c r="H28" s="5"/>
      <c r="I28" s="5"/>
      <c r="J28" s="5"/>
      <c r="K28" s="4"/>
      <c r="T28" s="4"/>
      <c r="AC28" s="4"/>
    </row>
    <row r="29" ht="14.25">
      <c r="AC29" s="4"/>
    </row>
  </sheetData>
  <sheetProtection password="B874" sheet="1" objects="1" scenarios="1" selectLockedCells="1"/>
  <mergeCells count="94">
    <mergeCell ref="AW2:AX2"/>
    <mergeCell ref="AZ2:BA2"/>
    <mergeCell ref="AI4:AN4"/>
    <mergeCell ref="AZ3:BA3"/>
    <mergeCell ref="AI6:AK6"/>
    <mergeCell ref="AL6:AN6"/>
    <mergeCell ref="AP6:AR6"/>
    <mergeCell ref="O2:AQ2"/>
    <mergeCell ref="AS2:AU2"/>
    <mergeCell ref="X3:AH3"/>
    <mergeCell ref="M10:S10"/>
    <mergeCell ref="AQ3:AS3"/>
    <mergeCell ref="E7:W7"/>
    <mergeCell ref="AI7:AK7"/>
    <mergeCell ref="AL7:BB7"/>
    <mergeCell ref="Y8:AF8"/>
    <mergeCell ref="AL8:BB8"/>
    <mergeCell ref="AV3:AW3"/>
    <mergeCell ref="Z11:AF11"/>
    <mergeCell ref="AL10:AY10"/>
    <mergeCell ref="B9:L9"/>
    <mergeCell ref="M9:S9"/>
    <mergeCell ref="T9:W9"/>
    <mergeCell ref="X9:Y9"/>
    <mergeCell ref="Z9:AF9"/>
    <mergeCell ref="AL9:BB9"/>
    <mergeCell ref="AI9:AK9"/>
    <mergeCell ref="B10:L10"/>
    <mergeCell ref="T10:W10"/>
    <mergeCell ref="X10:Y10"/>
    <mergeCell ref="Z10:AF10"/>
    <mergeCell ref="B12:L12"/>
    <mergeCell ref="M12:S12"/>
    <mergeCell ref="T12:W12"/>
    <mergeCell ref="X12:Y12"/>
    <mergeCell ref="Z12:AF12"/>
    <mergeCell ref="B11:L11"/>
    <mergeCell ref="M11:S11"/>
    <mergeCell ref="AI13:AN13"/>
    <mergeCell ref="AL11:AR11"/>
    <mergeCell ref="AV11:BB11"/>
    <mergeCell ref="AI11:AK11"/>
    <mergeCell ref="U15:Y15"/>
    <mergeCell ref="Z15:AF15"/>
    <mergeCell ref="AS13:BB13"/>
    <mergeCell ref="AS11:AU11"/>
    <mergeCell ref="T11:W11"/>
    <mergeCell ref="X11:Y11"/>
    <mergeCell ref="B14:L14"/>
    <mergeCell ref="M14:S14"/>
    <mergeCell ref="T14:W14"/>
    <mergeCell ref="X14:Y14"/>
    <mergeCell ref="Z14:AF14"/>
    <mergeCell ref="B13:L13"/>
    <mergeCell ref="M13:S13"/>
    <mergeCell ref="T13:W13"/>
    <mergeCell ref="X13:Y13"/>
    <mergeCell ref="Z13:AF13"/>
    <mergeCell ref="R16:V16"/>
    <mergeCell ref="W16:X16"/>
    <mergeCell ref="Z16:AF16"/>
    <mergeCell ref="U17:Y17"/>
    <mergeCell ref="Z17:AF17"/>
    <mergeCell ref="B19:K19"/>
    <mergeCell ref="L19:R19"/>
    <mergeCell ref="S19:Y19"/>
    <mergeCell ref="Z19:AF19"/>
    <mergeCell ref="AS21:AW21"/>
    <mergeCell ref="AV24:AX25"/>
    <mergeCell ref="AY24:BB25"/>
    <mergeCell ref="B20:K20"/>
    <mergeCell ref="L20:R20"/>
    <mergeCell ref="S20:Y20"/>
    <mergeCell ref="Z20:AF20"/>
    <mergeCell ref="B21:K21"/>
    <mergeCell ref="L21:R21"/>
    <mergeCell ref="S21:Y21"/>
    <mergeCell ref="B22:K22"/>
    <mergeCell ref="L22:R22"/>
    <mergeCell ref="S22:Y22"/>
    <mergeCell ref="Z22:AF22"/>
    <mergeCell ref="AI21:AM21"/>
    <mergeCell ref="AN21:AR21"/>
    <mergeCell ref="Z21:AF21"/>
    <mergeCell ref="AX21:BB21"/>
    <mergeCell ref="F25:U25"/>
    <mergeCell ref="Z25:AF25"/>
    <mergeCell ref="AL25:AU25"/>
    <mergeCell ref="B23:K23"/>
    <mergeCell ref="L23:R23"/>
    <mergeCell ref="S23:Y23"/>
    <mergeCell ref="Z23:AF23"/>
    <mergeCell ref="AI24:AK25"/>
    <mergeCell ref="AL24:AU24"/>
  </mergeCells>
  <printOptions horizontalCentered="1"/>
  <pageMargins left="0.31496062992125984" right="0.31496062992125984" top="0.5511811023622047" bottom="0.35433070866141736" header="0.31496062992125984" footer="0.31496062992125984"/>
  <pageSetup fitToWidth="4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BD26"/>
  <sheetViews>
    <sheetView showGridLines="0" view="pageBreakPreview" zoomScale="80" zoomScaleNormal="80" zoomScaleSheetLayoutView="80" zoomScalePageLayoutView="0" workbookViewId="0" topLeftCell="A1">
      <selection activeCell="AM22" sqref="AM22"/>
    </sheetView>
  </sheetViews>
  <sheetFormatPr defaultColWidth="3.57421875" defaultRowHeight="15"/>
  <cols>
    <col min="1" max="1" width="2.28125" style="3" customWidth="1"/>
    <col min="2" max="3" width="2.57421875" style="3" customWidth="1"/>
    <col min="4" max="21" width="2.28125" style="3" customWidth="1"/>
    <col min="22" max="23" width="2.421875" style="3" customWidth="1"/>
    <col min="24" max="41" width="2.28125" style="3" customWidth="1"/>
    <col min="42" max="43" width="2.421875" style="3" customWidth="1"/>
    <col min="44" max="54" width="2.57421875" style="3" customWidth="1"/>
    <col min="55" max="55" width="2.28125" style="3" customWidth="1"/>
    <col min="56" max="16384" width="3.421875" style="3" customWidth="1"/>
  </cols>
  <sheetData>
    <row r="1" s="1" customFormat="1" ht="10.5">
      <c r="A1" s="12"/>
    </row>
    <row r="2" spans="15:54" s="2" customFormat="1" ht="24">
      <c r="O2" s="226" t="s">
        <v>2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13"/>
      <c r="AS2" s="211">
        <f>IF('請求者控'!AS2="","",'請求者控'!AS2)</f>
      </c>
      <c r="AT2" s="211"/>
      <c r="AU2" s="211"/>
      <c r="AV2" s="14" t="s">
        <v>43</v>
      </c>
      <c r="AW2" s="211">
        <f>IF('請求者控'!AW2="","",'請求者控'!AW2)</f>
      </c>
      <c r="AX2" s="211"/>
      <c r="AY2" s="14" t="s">
        <v>44</v>
      </c>
      <c r="AZ2" s="211">
        <f>IF('請求者控'!AZ2="","",'請求者控'!AZ2)</f>
      </c>
      <c r="BA2" s="211"/>
      <c r="BB2" s="14" t="s">
        <v>11</v>
      </c>
    </row>
    <row r="3" spans="24:53" s="2" customFormat="1" ht="19.5" customHeight="1" thickBot="1">
      <c r="X3" s="225" t="s">
        <v>3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Q3" s="84"/>
      <c r="AR3" s="84"/>
      <c r="AS3" s="84"/>
      <c r="AV3" s="84"/>
      <c r="AW3" s="84"/>
      <c r="AZ3" s="84"/>
      <c r="BA3" s="84"/>
    </row>
    <row r="4" spans="2:54" ht="22.5" customHeight="1" thickBot="1">
      <c r="B4" s="15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AA4" s="55"/>
      <c r="AB4" s="55"/>
      <c r="AC4" s="55"/>
      <c r="AD4" s="55"/>
      <c r="AE4" s="55"/>
      <c r="AI4" s="79" t="s">
        <v>19</v>
      </c>
      <c r="AJ4" s="79"/>
      <c r="AK4" s="79"/>
      <c r="AL4" s="79"/>
      <c r="AM4" s="79"/>
      <c r="AN4" s="80"/>
      <c r="AO4" s="56" t="s">
        <v>18</v>
      </c>
      <c r="AP4" s="30">
        <f>IF('請求者控'!AP4="","",'請求者控'!AP4)</f>
      </c>
      <c r="AQ4" s="30">
        <f>IF('請求者控'!AQ4="","",'請求者控'!AQ4)</f>
      </c>
      <c r="AR4" s="30">
        <f>IF('請求者控'!AR4="","",'請求者控'!AR4)</f>
      </c>
      <c r="AS4" s="30">
        <f>IF('請求者控'!AS4="","",'請求者控'!AS4)</f>
      </c>
      <c r="AT4" s="30">
        <f>IF('請求者控'!AT4="","",'請求者控'!AT4)</f>
      </c>
      <c r="AU4" s="30">
        <f>IF('請求者控'!AU4="","",'請求者控'!AU4)</f>
      </c>
      <c r="AV4" s="30">
        <f>IF('請求者控'!AV4="","",'請求者控'!AV4)</f>
      </c>
      <c r="AW4" s="30">
        <f>IF('請求者控'!AW4="","",'請求者控'!AW4)</f>
      </c>
      <c r="AX4" s="30">
        <f>IF('請求者控'!AX4="","",'請求者控'!AX4)</f>
      </c>
      <c r="AY4" s="30">
        <f>IF('請求者控'!AY4="","",'請求者控'!AY4)</f>
      </c>
      <c r="AZ4" s="30">
        <f>IF('請求者控'!AZ4="","",'請求者控'!AZ4)</f>
      </c>
      <c r="BA4" s="30">
        <f>IF('請求者控'!BA4="","",'請求者控'!BA4)</f>
      </c>
      <c r="BB4" s="57">
        <f>IF('請求者控'!BB4="","",'請求者控'!BB4)</f>
      </c>
    </row>
    <row r="5" spans="27:31" ht="15.75" customHeight="1">
      <c r="AA5" s="55"/>
      <c r="AB5" s="55"/>
      <c r="AC5" s="55"/>
      <c r="AD5" s="55"/>
      <c r="AE5" s="55"/>
    </row>
    <row r="6" spans="1:56" ht="19.5" customHeight="1">
      <c r="A6" s="2"/>
      <c r="C6" s="21" t="s">
        <v>41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AI6" s="85" t="s">
        <v>5</v>
      </c>
      <c r="AJ6" s="85"/>
      <c r="AK6" s="85"/>
      <c r="AL6" s="211">
        <f>IF('請求者控'!AL6="","",'請求者控'!AL6)</f>
      </c>
      <c r="AM6" s="211"/>
      <c r="AN6" s="211"/>
      <c r="AO6" s="2" t="s">
        <v>12</v>
      </c>
      <c r="AP6" s="211">
        <f>IF('請求者控'!AP6="","",'請求者控'!AP6)</f>
      </c>
      <c r="AQ6" s="211"/>
      <c r="AR6" s="21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2:54" s="2" customFormat="1" ht="21.75" customHeight="1">
      <c r="B7" s="23" t="s">
        <v>4</v>
      </c>
      <c r="C7" s="16"/>
      <c r="D7" s="16"/>
      <c r="E7" s="208">
        <f>IF('請求者控'!E7="","",'請求者控'!E7)</f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AI7" s="88" t="s">
        <v>30</v>
      </c>
      <c r="AJ7" s="88"/>
      <c r="AK7" s="88"/>
      <c r="AL7" s="209">
        <f>IF('請求者控'!AL7="","",'請求者控'!AL7)</f>
      </c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25:54" ht="15" customHeight="1" thickBot="1">
      <c r="Y8" s="210" t="s">
        <v>7</v>
      </c>
      <c r="Z8" s="210"/>
      <c r="AA8" s="210"/>
      <c r="AB8" s="210"/>
      <c r="AC8" s="210"/>
      <c r="AD8" s="210"/>
      <c r="AE8" s="210"/>
      <c r="AF8" s="210"/>
      <c r="AH8" s="24"/>
      <c r="AI8" s="25"/>
      <c r="AJ8" s="25"/>
      <c r="AK8" s="14"/>
      <c r="AL8" s="201">
        <f>IF('請求者控'!AL8="","",'請求者控'!AL8)</f>
      </c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</row>
    <row r="9" spans="2:55" ht="21" customHeight="1" thickBot="1">
      <c r="B9" s="93" t="s">
        <v>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 t="s">
        <v>20</v>
      </c>
      <c r="N9" s="95"/>
      <c r="O9" s="95"/>
      <c r="P9" s="95"/>
      <c r="Q9" s="95"/>
      <c r="R9" s="95"/>
      <c r="S9" s="95"/>
      <c r="T9" s="96" t="s">
        <v>21</v>
      </c>
      <c r="U9" s="96"/>
      <c r="V9" s="96"/>
      <c r="W9" s="96"/>
      <c r="X9" s="97" t="s">
        <v>22</v>
      </c>
      <c r="Y9" s="98"/>
      <c r="Z9" s="94" t="s">
        <v>26</v>
      </c>
      <c r="AA9" s="94"/>
      <c r="AB9" s="94"/>
      <c r="AC9" s="94"/>
      <c r="AD9" s="94"/>
      <c r="AE9" s="94"/>
      <c r="AF9" s="99"/>
      <c r="AI9" s="88" t="s">
        <v>6</v>
      </c>
      <c r="AJ9" s="88"/>
      <c r="AK9" s="88"/>
      <c r="AL9" s="207">
        <f>IF('請求者控'!AL9="","",'請求者控'!AL9)</f>
      </c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"/>
    </row>
    <row r="10" spans="2:55" ht="21" customHeight="1">
      <c r="B10" s="198">
        <f>IF('請求者控'!B10="","",'請求者控'!B10)</f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>
        <f>IF('請求者控'!M10="","",'請求者控'!M10)</f>
      </c>
      <c r="N10" s="200"/>
      <c r="O10" s="200"/>
      <c r="P10" s="200"/>
      <c r="Q10" s="200"/>
      <c r="R10" s="200"/>
      <c r="S10" s="200"/>
      <c r="T10" s="202">
        <f>IF('請求者控'!T10="","",'請求者控'!T10)</f>
      </c>
      <c r="U10" s="202"/>
      <c r="V10" s="202"/>
      <c r="W10" s="202"/>
      <c r="X10" s="203">
        <f>IF('請求者控'!X10="","",'請求者控'!X10)</f>
      </c>
      <c r="Y10" s="204"/>
      <c r="Z10" s="205">
        <f>IF('請求者控'!Z10="","",'請求者控'!Z10)</f>
      </c>
      <c r="AA10" s="205"/>
      <c r="AB10" s="205"/>
      <c r="AC10" s="205"/>
      <c r="AD10" s="205"/>
      <c r="AE10" s="205"/>
      <c r="AF10" s="206"/>
      <c r="AI10" s="25"/>
      <c r="AJ10" s="25"/>
      <c r="AK10" s="25"/>
      <c r="AL10" s="201">
        <f>IF('請求者控'!AL10="","",'請求者控'!AL10)</f>
      </c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"/>
      <c r="BA10" s="14" t="s">
        <v>8</v>
      </c>
      <c r="BB10" s="2"/>
      <c r="BC10" s="2"/>
    </row>
    <row r="11" spans="2:55" ht="21" customHeight="1">
      <c r="B11" s="222">
        <f>IF('請求者控'!B11="","",'請求者控'!B11)</f>
      </c>
      <c r="C11" s="223"/>
      <c r="D11" s="223"/>
      <c r="E11" s="223"/>
      <c r="F11" s="223"/>
      <c r="G11" s="223"/>
      <c r="H11" s="223"/>
      <c r="I11" s="223"/>
      <c r="J11" s="223"/>
      <c r="K11" s="223"/>
      <c r="L11" s="224"/>
      <c r="M11" s="200">
        <f>IF('請求者控'!M11="","",'請求者控'!M11)</f>
      </c>
      <c r="N11" s="200"/>
      <c r="O11" s="200"/>
      <c r="P11" s="200"/>
      <c r="Q11" s="200"/>
      <c r="R11" s="200"/>
      <c r="S11" s="200"/>
      <c r="T11" s="202">
        <f>IF('請求者控'!T11="","",'請求者控'!T11)</f>
      </c>
      <c r="U11" s="202"/>
      <c r="V11" s="202"/>
      <c r="W11" s="202"/>
      <c r="X11" s="203">
        <f>IF('請求者控'!X11="","",'請求者控'!X11)</f>
      </c>
      <c r="Y11" s="204"/>
      <c r="Z11" s="205">
        <f>IF('請求者控'!Z11="","",'請求者控'!Z11)</f>
      </c>
      <c r="AA11" s="205"/>
      <c r="AB11" s="205"/>
      <c r="AC11" s="205"/>
      <c r="AD11" s="205"/>
      <c r="AE11" s="205"/>
      <c r="AF11" s="206"/>
      <c r="AI11" s="88" t="s">
        <v>31</v>
      </c>
      <c r="AJ11" s="88"/>
      <c r="AK11" s="88"/>
      <c r="AL11" s="201">
        <f>IF('請求者控'!AL11="","",'請求者控'!AL11)</f>
      </c>
      <c r="AM11" s="201"/>
      <c r="AN11" s="201"/>
      <c r="AO11" s="201"/>
      <c r="AP11" s="201"/>
      <c r="AQ11" s="201"/>
      <c r="AR11" s="201"/>
      <c r="AS11" s="88" t="s">
        <v>32</v>
      </c>
      <c r="AT11" s="88"/>
      <c r="AU11" s="88"/>
      <c r="AV11" s="201">
        <f>IF('請求者控'!AV11="","",'請求者控'!AV11)</f>
      </c>
      <c r="AW11" s="201"/>
      <c r="AX11" s="201"/>
      <c r="AY11" s="201"/>
      <c r="AZ11" s="201"/>
      <c r="BA11" s="201"/>
      <c r="BB11" s="201"/>
      <c r="BC11" s="2"/>
    </row>
    <row r="12" spans="2:55" ht="21" customHeight="1" thickBot="1">
      <c r="B12" s="222">
        <f>IF('請求者控'!B12="","",'請求者控'!B12)</f>
      </c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200">
        <f>IF('請求者控'!M12="","",'請求者控'!M12)</f>
      </c>
      <c r="N12" s="200"/>
      <c r="O12" s="200"/>
      <c r="P12" s="200"/>
      <c r="Q12" s="200"/>
      <c r="R12" s="200"/>
      <c r="S12" s="200"/>
      <c r="T12" s="202">
        <f>IF('請求者控'!T12="","",'請求者控'!T12)</f>
      </c>
      <c r="U12" s="202"/>
      <c r="V12" s="202"/>
      <c r="W12" s="202"/>
      <c r="X12" s="203">
        <f>IF('請求者控'!X12="","",'請求者控'!X12)</f>
      </c>
      <c r="Y12" s="204"/>
      <c r="Z12" s="205">
        <f>IF('請求者控'!Z12="","",'請求者控'!Z12)</f>
      </c>
      <c r="AA12" s="205"/>
      <c r="AB12" s="205"/>
      <c r="AC12" s="205"/>
      <c r="AD12" s="205"/>
      <c r="AE12" s="205"/>
      <c r="AF12" s="206"/>
      <c r="AI12" s="26"/>
      <c r="AJ12" s="26"/>
      <c r="AK12" s="26"/>
      <c r="AL12" s="2"/>
      <c r="AM12" s="27"/>
      <c r="AN12" s="13"/>
      <c r="AO12" s="13"/>
      <c r="AP12" s="13"/>
      <c r="AQ12" s="13"/>
      <c r="AR12" s="13"/>
      <c r="AS12" s="2"/>
      <c r="AT12" s="24"/>
      <c r="AU12" s="2"/>
      <c r="AV12" s="2"/>
      <c r="AW12" s="27"/>
      <c r="AX12" s="13"/>
      <c r="AY12" s="13"/>
      <c r="AZ12" s="13"/>
      <c r="BA12" s="13"/>
      <c r="BB12" s="13"/>
      <c r="BC12" s="2"/>
    </row>
    <row r="13" spans="2:54" ht="21" customHeight="1" thickBot="1">
      <c r="B13" s="222">
        <f>IF('請求者控'!B13="","",'請求者控'!B13)</f>
      </c>
      <c r="C13" s="223"/>
      <c r="D13" s="223"/>
      <c r="E13" s="223"/>
      <c r="F13" s="223"/>
      <c r="G13" s="223"/>
      <c r="H13" s="223"/>
      <c r="I13" s="223"/>
      <c r="J13" s="223"/>
      <c r="K13" s="223"/>
      <c r="L13" s="224"/>
      <c r="M13" s="200">
        <f>IF('請求者控'!M13="","",'請求者控'!M13)</f>
      </c>
      <c r="N13" s="200"/>
      <c r="O13" s="200"/>
      <c r="P13" s="200"/>
      <c r="Q13" s="200"/>
      <c r="R13" s="200"/>
      <c r="S13" s="200"/>
      <c r="T13" s="202">
        <f>IF('請求者控'!T13="","",'請求者控'!T13)</f>
      </c>
      <c r="U13" s="202"/>
      <c r="V13" s="202"/>
      <c r="W13" s="202"/>
      <c r="X13" s="203">
        <f>IF('請求者控'!X13="","",'請求者控'!X13)</f>
      </c>
      <c r="Y13" s="204"/>
      <c r="Z13" s="205">
        <f>IF('請求者控'!Z13="","",'請求者控'!Z13)</f>
      </c>
      <c r="AA13" s="205"/>
      <c r="AB13" s="205"/>
      <c r="AC13" s="205"/>
      <c r="AD13" s="205"/>
      <c r="AE13" s="205"/>
      <c r="AF13" s="206"/>
      <c r="AI13" s="93" t="s">
        <v>17</v>
      </c>
      <c r="AJ13" s="94"/>
      <c r="AK13" s="94"/>
      <c r="AL13" s="94"/>
      <c r="AM13" s="94"/>
      <c r="AN13" s="99"/>
      <c r="AO13" s="25"/>
      <c r="AP13" s="25"/>
      <c r="AQ13" s="28"/>
      <c r="AR13" s="58"/>
      <c r="AS13" s="93" t="s">
        <v>13</v>
      </c>
      <c r="AT13" s="94"/>
      <c r="AU13" s="94"/>
      <c r="AV13" s="94"/>
      <c r="AW13" s="94"/>
      <c r="AX13" s="94"/>
      <c r="AY13" s="94"/>
      <c r="AZ13" s="94"/>
      <c r="BA13" s="94"/>
      <c r="BB13" s="99"/>
    </row>
    <row r="14" spans="2:54" ht="21" customHeight="1" thickBot="1">
      <c r="B14" s="219">
        <f>IF('請求者控'!B14="","",'請求者控'!B14)</f>
      </c>
      <c r="C14" s="220"/>
      <c r="D14" s="220"/>
      <c r="E14" s="220"/>
      <c r="F14" s="220"/>
      <c r="G14" s="220"/>
      <c r="H14" s="220"/>
      <c r="I14" s="220"/>
      <c r="J14" s="220"/>
      <c r="K14" s="220"/>
      <c r="L14" s="221"/>
      <c r="M14" s="192">
        <f>IF('請求者控'!M14="","",'請求者控'!M14)</f>
      </c>
      <c r="N14" s="192"/>
      <c r="O14" s="192"/>
      <c r="P14" s="192"/>
      <c r="Q14" s="192"/>
      <c r="R14" s="192"/>
      <c r="S14" s="192"/>
      <c r="T14" s="193">
        <f>IF('請求者控'!T14="","",'請求者控'!T14)</f>
      </c>
      <c r="U14" s="193"/>
      <c r="V14" s="193"/>
      <c r="W14" s="193"/>
      <c r="X14" s="194">
        <f>IF('請求者控'!X14="","",'請求者控'!X14)</f>
      </c>
      <c r="Y14" s="195"/>
      <c r="Z14" s="196">
        <f>IF('請求者控'!Z14="","",'請求者控'!Z14)</f>
      </c>
      <c r="AA14" s="196"/>
      <c r="AB14" s="196"/>
      <c r="AC14" s="196"/>
      <c r="AD14" s="196"/>
      <c r="AE14" s="196"/>
      <c r="AF14" s="197"/>
      <c r="AI14" s="29"/>
      <c r="AJ14" s="30"/>
      <c r="AK14" s="30"/>
      <c r="AL14" s="31" t="s">
        <v>12</v>
      </c>
      <c r="AM14" s="30"/>
      <c r="AN14" s="32"/>
      <c r="AQ14" s="71"/>
      <c r="AR14" s="59"/>
      <c r="AS14" s="18">
        <f>IF('請求者控'!AS14="","",'請求者控'!AS14)</f>
      </c>
      <c r="AT14" s="19">
        <f>IF('請求者控'!AT14="","",'請求者控'!AT14)</f>
      </c>
      <c r="AU14" s="19">
        <f>IF('請求者控'!AU14="","",'請求者控'!AU14)</f>
      </c>
      <c r="AV14" s="19">
        <f>IF('請求者控'!AV14="","",'請求者控'!AV14)</f>
      </c>
      <c r="AW14" s="19">
        <f>IF('請求者控'!AW14="","",'請求者控'!AW14)</f>
      </c>
      <c r="AX14" s="19">
        <f>IF('請求者控'!AX14="","",'請求者控'!AX14)</f>
      </c>
      <c r="AY14" s="19">
        <f>IF('請求者控'!AY14="","",'請求者控'!AY14)</f>
      </c>
      <c r="AZ14" s="19">
        <f>IF('請求者控'!AZ14="","",'請求者控'!AZ14)</f>
      </c>
      <c r="BA14" s="19">
        <f>IF('請求者控'!BA14="","",'請求者控'!BA14)</f>
      </c>
      <c r="BB14" s="20">
        <f>IF('請求者控'!BB14="","",'請求者控'!BB14)</f>
      </c>
    </row>
    <row r="15" spans="9:55" ht="21" customHeight="1">
      <c r="I15" s="4"/>
      <c r="J15" s="4"/>
      <c r="K15" s="4"/>
      <c r="L15" s="4"/>
      <c r="M15" s="4"/>
      <c r="N15" s="4"/>
      <c r="O15" s="4"/>
      <c r="P15" s="4"/>
      <c r="Q15" s="4"/>
      <c r="R15" s="33"/>
      <c r="S15" s="33"/>
      <c r="T15" s="33"/>
      <c r="U15" s="117" t="s">
        <v>23</v>
      </c>
      <c r="V15" s="117"/>
      <c r="W15" s="117"/>
      <c r="X15" s="117"/>
      <c r="Y15" s="117"/>
      <c r="Z15" s="114">
        <f>'請求者控'!Z15</f>
        <v>0</v>
      </c>
      <c r="AA15" s="115"/>
      <c r="AB15" s="115"/>
      <c r="AC15" s="115"/>
      <c r="AD15" s="115"/>
      <c r="AE15" s="115"/>
      <c r="AF15" s="116"/>
      <c r="AH15" s="24"/>
      <c r="AI15" s="24"/>
      <c r="AJ15" s="24"/>
      <c r="AK15" s="24"/>
      <c r="AL15" s="34"/>
      <c r="AM15" s="34"/>
      <c r="AN15" s="34"/>
      <c r="AO15" s="34"/>
      <c r="AP15" s="34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9:55" ht="21" customHeight="1">
      <c r="I16" s="4"/>
      <c r="J16" s="4"/>
      <c r="K16" s="4"/>
      <c r="L16" s="4"/>
      <c r="M16" s="4"/>
      <c r="N16" s="4"/>
      <c r="O16" s="4"/>
      <c r="P16" s="4"/>
      <c r="Q16" s="4"/>
      <c r="R16" s="117" t="s">
        <v>38</v>
      </c>
      <c r="S16" s="117"/>
      <c r="T16" s="117"/>
      <c r="U16" s="117"/>
      <c r="V16" s="117"/>
      <c r="W16" s="186">
        <f>IF('請求者控'!W16="","",'請求者控'!W16)</f>
      </c>
      <c r="X16" s="186"/>
      <c r="Y16" s="36" t="s">
        <v>24</v>
      </c>
      <c r="Z16" s="187">
        <f>IF('請求者控'!Z16="","",'請求者控'!Z16)</f>
      </c>
      <c r="AA16" s="188"/>
      <c r="AB16" s="188"/>
      <c r="AC16" s="188"/>
      <c r="AD16" s="188"/>
      <c r="AE16" s="188"/>
      <c r="AF16" s="189"/>
      <c r="AH16" s="37"/>
      <c r="AI16" s="37"/>
      <c r="AJ16" s="37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9:55" ht="21" customHeight="1" thickBot="1">
      <c r="I17" s="4"/>
      <c r="J17" s="4"/>
      <c r="K17" s="4"/>
      <c r="L17" s="4"/>
      <c r="M17" s="4"/>
      <c r="N17" s="4"/>
      <c r="O17" s="4"/>
      <c r="P17" s="4"/>
      <c r="Q17" s="4"/>
      <c r="R17" s="33"/>
      <c r="S17" s="33"/>
      <c r="T17" s="33"/>
      <c r="U17" s="117" t="s">
        <v>25</v>
      </c>
      <c r="V17" s="117"/>
      <c r="W17" s="117"/>
      <c r="X17" s="117"/>
      <c r="Y17" s="117"/>
      <c r="Z17" s="133">
        <f>'請求者控'!Z17</f>
        <v>0</v>
      </c>
      <c r="AA17" s="134"/>
      <c r="AB17" s="134"/>
      <c r="AC17" s="134"/>
      <c r="AD17" s="134"/>
      <c r="AE17" s="134"/>
      <c r="AF17" s="135"/>
      <c r="AG17" s="37"/>
      <c r="AH17" s="37"/>
      <c r="AI17" s="37"/>
      <c r="AJ17" s="37"/>
      <c r="AK17" s="37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9:53" ht="13.5" customHeight="1" thickBot="1">
      <c r="I18" s="4"/>
      <c r="J18" s="4"/>
      <c r="K18" s="4"/>
      <c r="L18" s="4"/>
      <c r="M18" s="4"/>
      <c r="N18" s="4"/>
      <c r="O18" s="4"/>
      <c r="P18" s="33"/>
      <c r="Q18" s="33"/>
      <c r="R18" s="33"/>
      <c r="S18" s="39"/>
      <c r="T18" s="39"/>
      <c r="U18" s="39"/>
      <c r="V18" s="39"/>
      <c r="W18" s="39"/>
      <c r="X18" s="40"/>
      <c r="Y18" s="40"/>
      <c r="Z18" s="40"/>
      <c r="AA18" s="40"/>
      <c r="AB18" s="40"/>
      <c r="AC18" s="40"/>
      <c r="AE18" s="37"/>
      <c r="AF18" s="40"/>
      <c r="AG18" s="40"/>
      <c r="AH18" s="37"/>
      <c r="AI18" s="37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2:55" ht="15.75" customHeight="1" thickBot="1">
      <c r="B19" s="136" t="s">
        <v>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 t="s">
        <v>39</v>
      </c>
      <c r="M19" s="138"/>
      <c r="N19" s="138"/>
      <c r="O19" s="138"/>
      <c r="P19" s="138"/>
      <c r="Q19" s="138"/>
      <c r="R19" s="138"/>
      <c r="S19" s="139" t="s">
        <v>40</v>
      </c>
      <c r="T19" s="139"/>
      <c r="U19" s="139"/>
      <c r="V19" s="139"/>
      <c r="W19" s="139"/>
      <c r="X19" s="139"/>
      <c r="Y19" s="139"/>
      <c r="Z19" s="94" t="s">
        <v>37</v>
      </c>
      <c r="AA19" s="94"/>
      <c r="AB19" s="94"/>
      <c r="AC19" s="94"/>
      <c r="AD19" s="94"/>
      <c r="AE19" s="94"/>
      <c r="AF19" s="99"/>
      <c r="AG19" s="40"/>
      <c r="AH19" s="40"/>
      <c r="AI19" s="40"/>
      <c r="AK19" s="41"/>
      <c r="AL19" s="37"/>
      <c r="AM19" s="37"/>
      <c r="AN19" s="37"/>
      <c r="AO19" s="37"/>
      <c r="AP19" s="37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2:52" ht="21" customHeight="1" thickBot="1">
      <c r="B20" s="146" t="s">
        <v>33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>
        <f>'請求者控'!L20</f>
        <v>0</v>
      </c>
      <c r="M20" s="148"/>
      <c r="N20" s="148"/>
      <c r="O20" s="148"/>
      <c r="P20" s="148"/>
      <c r="Q20" s="148"/>
      <c r="R20" s="148"/>
      <c r="S20" s="148">
        <f>'請求者控'!S20</f>
        <v>0</v>
      </c>
      <c r="T20" s="148"/>
      <c r="U20" s="148"/>
      <c r="V20" s="148"/>
      <c r="W20" s="148"/>
      <c r="X20" s="148"/>
      <c r="Y20" s="148"/>
      <c r="Z20" s="184">
        <f>IF('請求者控'!Z20="","",'請求者控'!Z20)</f>
      </c>
      <c r="AA20" s="184"/>
      <c r="AB20" s="184"/>
      <c r="AC20" s="184"/>
      <c r="AD20" s="184"/>
      <c r="AE20" s="184"/>
      <c r="AF20" s="185"/>
      <c r="AG20" s="40"/>
      <c r="AH20" s="40"/>
      <c r="AI20" s="40"/>
      <c r="AQ20" s="4"/>
      <c r="AZ20" s="4"/>
    </row>
    <row r="21" spans="2:54" ht="21" customHeight="1">
      <c r="B21" s="154" t="s">
        <v>27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48">
        <f>'請求者控'!L21</f>
        <v>0</v>
      </c>
      <c r="M21" s="148"/>
      <c r="N21" s="148"/>
      <c r="O21" s="148"/>
      <c r="P21" s="148"/>
      <c r="Q21" s="148"/>
      <c r="R21" s="148"/>
      <c r="S21" s="148">
        <f>'請求者控'!S21</f>
        <v>0</v>
      </c>
      <c r="T21" s="148"/>
      <c r="U21" s="148"/>
      <c r="V21" s="148"/>
      <c r="W21" s="148"/>
      <c r="X21" s="148"/>
      <c r="Y21" s="148"/>
      <c r="Z21" s="131">
        <f>'請求者控'!Z21</f>
        <v>0</v>
      </c>
      <c r="AA21" s="131"/>
      <c r="AB21" s="131"/>
      <c r="AC21" s="131"/>
      <c r="AD21" s="131"/>
      <c r="AE21" s="131"/>
      <c r="AF21" s="132"/>
      <c r="AG21" s="42"/>
      <c r="AH21" s="42"/>
      <c r="AI21" s="218" t="s">
        <v>48</v>
      </c>
      <c r="AJ21" s="212"/>
      <c r="AK21" s="212"/>
      <c r="AL21" s="212"/>
      <c r="AM21" s="212"/>
      <c r="AN21" s="212" t="s">
        <v>14</v>
      </c>
      <c r="AO21" s="212"/>
      <c r="AP21" s="212"/>
      <c r="AQ21" s="212"/>
      <c r="AR21" s="212"/>
      <c r="AS21" s="212" t="s">
        <v>15</v>
      </c>
      <c r="AT21" s="212"/>
      <c r="AU21" s="212"/>
      <c r="AV21" s="212"/>
      <c r="AW21" s="212"/>
      <c r="AX21" s="212" t="s">
        <v>49</v>
      </c>
      <c r="AY21" s="212"/>
      <c r="AZ21" s="212"/>
      <c r="BA21" s="212"/>
      <c r="BB21" s="213"/>
    </row>
    <row r="22" spans="2:54" ht="21" customHeight="1" thickBot="1">
      <c r="B22" s="140" t="s">
        <v>28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8">
        <f>'請求者控'!L22</f>
        <v>0</v>
      </c>
      <c r="M22" s="148"/>
      <c r="N22" s="148"/>
      <c r="O22" s="148"/>
      <c r="P22" s="148"/>
      <c r="Q22" s="148"/>
      <c r="R22" s="148"/>
      <c r="S22" s="148">
        <f>IF('請求者控'!S22="","",'請求者控'!S22)</f>
      </c>
      <c r="T22" s="148"/>
      <c r="U22" s="148"/>
      <c r="V22" s="148"/>
      <c r="W22" s="148"/>
      <c r="X22" s="148"/>
      <c r="Y22" s="148"/>
      <c r="Z22" s="171">
        <f>IF('請求者控'!Z22="","",'請求者控'!Z22)</f>
      </c>
      <c r="AA22" s="171"/>
      <c r="AB22" s="171"/>
      <c r="AC22" s="171"/>
      <c r="AD22" s="171"/>
      <c r="AE22" s="171"/>
      <c r="AF22" s="172"/>
      <c r="AG22" s="42"/>
      <c r="AH22" s="42"/>
      <c r="AI22" s="43"/>
      <c r="AJ22" s="73"/>
      <c r="AK22" s="73"/>
      <c r="AL22" s="73"/>
      <c r="AM22" s="73"/>
      <c r="AN22" s="77"/>
      <c r="AO22" s="75"/>
      <c r="AP22" s="75"/>
      <c r="AQ22" s="75"/>
      <c r="AR22" s="78"/>
      <c r="AS22" s="77"/>
      <c r="AT22" s="75"/>
      <c r="AU22" s="75"/>
      <c r="AV22" s="75"/>
      <c r="AW22" s="78"/>
      <c r="AX22" s="73"/>
      <c r="AY22" s="73"/>
      <c r="AZ22" s="73"/>
      <c r="BA22" s="73"/>
      <c r="BB22" s="44"/>
    </row>
    <row r="23" spans="2:54" ht="21" customHeight="1" thickBot="1">
      <c r="B23" s="159" t="s">
        <v>34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56">
        <f>'請求者控'!L23</f>
        <v>0</v>
      </c>
      <c r="M23" s="156"/>
      <c r="N23" s="156"/>
      <c r="O23" s="156"/>
      <c r="P23" s="156"/>
      <c r="Q23" s="156"/>
      <c r="R23" s="156"/>
      <c r="S23" s="156">
        <f>'請求者控'!S23</f>
        <v>0</v>
      </c>
      <c r="T23" s="156"/>
      <c r="U23" s="156"/>
      <c r="V23" s="156"/>
      <c r="W23" s="156"/>
      <c r="X23" s="156"/>
      <c r="Y23" s="156"/>
      <c r="Z23" s="157">
        <f>'請求者控'!Z23</f>
        <v>0</v>
      </c>
      <c r="AA23" s="157"/>
      <c r="AB23" s="157"/>
      <c r="AC23" s="157"/>
      <c r="AD23" s="157"/>
      <c r="AE23" s="157"/>
      <c r="AF23" s="158"/>
      <c r="AG23" s="42"/>
      <c r="AH23" s="45"/>
      <c r="AI23" s="60"/>
      <c r="AJ23" s="46"/>
      <c r="AK23" s="46"/>
      <c r="AL23" s="46"/>
      <c r="AM23" s="46"/>
      <c r="AN23" s="61"/>
      <c r="AO23" s="47"/>
      <c r="AP23" s="46"/>
      <c r="AQ23" s="46"/>
      <c r="AR23" s="62"/>
      <c r="AS23" s="61"/>
      <c r="AT23" s="46"/>
      <c r="AU23" s="46"/>
      <c r="AV23" s="47"/>
      <c r="AW23" s="62"/>
      <c r="AX23" s="46"/>
      <c r="AY23" s="46"/>
      <c r="AZ23" s="46"/>
      <c r="BA23" s="46"/>
      <c r="BB23" s="49"/>
    </row>
    <row r="24" spans="2:54" ht="15.7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5"/>
      <c r="AB24" s="45"/>
      <c r="AC24" s="45"/>
      <c r="AD24" s="45"/>
      <c r="AE24" s="45"/>
      <c r="AF24" s="45"/>
      <c r="AG24" s="45"/>
      <c r="AH24" s="50"/>
      <c r="AI24" s="165" t="s">
        <v>29</v>
      </c>
      <c r="AJ24" s="166"/>
      <c r="AK24" s="166"/>
      <c r="AL24" s="169"/>
      <c r="AM24" s="170"/>
      <c r="AN24" s="170"/>
      <c r="AO24" s="170"/>
      <c r="AP24" s="170"/>
      <c r="AQ24" s="170"/>
      <c r="AR24" s="170"/>
      <c r="AS24" s="170"/>
      <c r="AT24" s="170"/>
      <c r="AU24" s="170"/>
      <c r="AV24" s="176" t="s">
        <v>35</v>
      </c>
      <c r="AW24" s="166"/>
      <c r="AX24" s="177"/>
      <c r="AY24" s="180"/>
      <c r="AZ24" s="180"/>
      <c r="BA24" s="180"/>
      <c r="BB24" s="181"/>
    </row>
    <row r="25" spans="2:54" ht="25.5" customHeight="1" thickBot="1" thickTop="1">
      <c r="B25" s="63"/>
      <c r="C25" s="64"/>
      <c r="D25" s="64"/>
      <c r="E25" s="64"/>
      <c r="F25" s="217" t="s">
        <v>42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65"/>
      <c r="W25" s="64"/>
      <c r="X25" s="64"/>
      <c r="Y25" s="64"/>
      <c r="Z25" s="214">
        <f>'請求者控'!Z25</f>
        <v>0</v>
      </c>
      <c r="AA25" s="215"/>
      <c r="AB25" s="215"/>
      <c r="AC25" s="215"/>
      <c r="AD25" s="215"/>
      <c r="AE25" s="215"/>
      <c r="AF25" s="216"/>
      <c r="AG25" s="54"/>
      <c r="AI25" s="167"/>
      <c r="AJ25" s="168"/>
      <c r="AK25" s="168"/>
      <c r="AL25" s="163"/>
      <c r="AM25" s="164"/>
      <c r="AN25" s="164"/>
      <c r="AO25" s="164"/>
      <c r="AP25" s="164"/>
      <c r="AQ25" s="164"/>
      <c r="AR25" s="164"/>
      <c r="AS25" s="164"/>
      <c r="AT25" s="164"/>
      <c r="AU25" s="164"/>
      <c r="AV25" s="178"/>
      <c r="AW25" s="168"/>
      <c r="AX25" s="179"/>
      <c r="AY25" s="182"/>
      <c r="AZ25" s="182"/>
      <c r="BA25" s="182"/>
      <c r="BB25" s="183"/>
    </row>
    <row r="26" spans="2:22" ht="9.75" customHeight="1" thickTop="1"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V26" s="4"/>
    </row>
  </sheetData>
  <sheetProtection password="B874" sheet="1" objects="1" scenarios="1" selectLockedCells="1"/>
  <mergeCells count="94">
    <mergeCell ref="AS2:AU2"/>
    <mergeCell ref="AW2:AX2"/>
    <mergeCell ref="AZ2:BA2"/>
    <mergeCell ref="O2:AQ2"/>
    <mergeCell ref="AV3:AW3"/>
    <mergeCell ref="AZ3:BA3"/>
    <mergeCell ref="AI4:AN4"/>
    <mergeCell ref="X3:AH3"/>
    <mergeCell ref="AQ3:AS3"/>
    <mergeCell ref="AP6:AR6"/>
    <mergeCell ref="AI6:AK6"/>
    <mergeCell ref="AL6:AN6"/>
    <mergeCell ref="AL7:BB7"/>
    <mergeCell ref="E7:W7"/>
    <mergeCell ref="AI7:AK7"/>
    <mergeCell ref="Y8:AF8"/>
    <mergeCell ref="AL8:BB8"/>
    <mergeCell ref="B9:L9"/>
    <mergeCell ref="M9:S9"/>
    <mergeCell ref="T9:W9"/>
    <mergeCell ref="X9:Y9"/>
    <mergeCell ref="Z9:AF9"/>
    <mergeCell ref="AI9:AK9"/>
    <mergeCell ref="AL9:BB9"/>
    <mergeCell ref="B10:L10"/>
    <mergeCell ref="M10:S10"/>
    <mergeCell ref="T10:W10"/>
    <mergeCell ref="X10:Y10"/>
    <mergeCell ref="Z10:AF10"/>
    <mergeCell ref="AL10:AY10"/>
    <mergeCell ref="B12:L12"/>
    <mergeCell ref="M12:S12"/>
    <mergeCell ref="T12:W12"/>
    <mergeCell ref="X12:Y12"/>
    <mergeCell ref="Z12:AF12"/>
    <mergeCell ref="B11:L11"/>
    <mergeCell ref="M11:S11"/>
    <mergeCell ref="T11:W11"/>
    <mergeCell ref="X11:Y11"/>
    <mergeCell ref="Z11:AF11"/>
    <mergeCell ref="T13:W13"/>
    <mergeCell ref="X13:Y13"/>
    <mergeCell ref="Z13:AF13"/>
    <mergeCell ref="AI13:AN13"/>
    <mergeCell ref="AL11:AR11"/>
    <mergeCell ref="AV11:BB11"/>
    <mergeCell ref="AI11:AK11"/>
    <mergeCell ref="AS11:AU11"/>
    <mergeCell ref="U15:Y15"/>
    <mergeCell ref="Z15:AF15"/>
    <mergeCell ref="AS13:BB13"/>
    <mergeCell ref="B14:L14"/>
    <mergeCell ref="M14:S14"/>
    <mergeCell ref="T14:W14"/>
    <mergeCell ref="X14:Y14"/>
    <mergeCell ref="Z14:AF14"/>
    <mergeCell ref="B13:L13"/>
    <mergeCell ref="M13:S13"/>
    <mergeCell ref="R16:V16"/>
    <mergeCell ref="W16:X16"/>
    <mergeCell ref="Z16:AF16"/>
    <mergeCell ref="U17:Y17"/>
    <mergeCell ref="Z17:AF17"/>
    <mergeCell ref="B19:K19"/>
    <mergeCell ref="L19:R19"/>
    <mergeCell ref="S19:Y19"/>
    <mergeCell ref="Z19:AF19"/>
    <mergeCell ref="AS21:AW21"/>
    <mergeCell ref="AV24:AX25"/>
    <mergeCell ref="AY24:BB25"/>
    <mergeCell ref="B20:K20"/>
    <mergeCell ref="L20:R20"/>
    <mergeCell ref="S20:Y20"/>
    <mergeCell ref="Z20:AF20"/>
    <mergeCell ref="B21:K21"/>
    <mergeCell ref="L21:R21"/>
    <mergeCell ref="S21:Y21"/>
    <mergeCell ref="B22:K22"/>
    <mergeCell ref="L22:R22"/>
    <mergeCell ref="S22:Y22"/>
    <mergeCell ref="Z22:AF22"/>
    <mergeCell ref="AI21:AM21"/>
    <mergeCell ref="AN21:AR21"/>
    <mergeCell ref="Z21:AF21"/>
    <mergeCell ref="AX21:BB21"/>
    <mergeCell ref="AL24:AU24"/>
    <mergeCell ref="Z25:AF25"/>
    <mergeCell ref="AL25:AU25"/>
    <mergeCell ref="B23:K23"/>
    <mergeCell ref="L23:R23"/>
    <mergeCell ref="S23:Y23"/>
    <mergeCell ref="Z23:AF23"/>
    <mergeCell ref="AI24:AK25"/>
    <mergeCell ref="F25:U25"/>
  </mergeCells>
  <printOptions horizontalCentered="1"/>
  <pageMargins left="0.31496062992125984" right="0.31496062992125984" top="0.5511811023622047" bottom="0.35433070866141736" header="0.31496062992125984" footer="0.31496062992125984"/>
  <pageSetup fitToWidth="4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BD26"/>
  <sheetViews>
    <sheetView showGridLines="0" view="pageBreakPreview" zoomScale="80" zoomScaleNormal="80" zoomScaleSheetLayoutView="80" zoomScalePageLayoutView="0" workbookViewId="0" topLeftCell="A1">
      <selection activeCell="B5" sqref="B5"/>
    </sheetView>
  </sheetViews>
  <sheetFormatPr defaultColWidth="3.57421875" defaultRowHeight="15"/>
  <cols>
    <col min="1" max="1" width="2.28125" style="3" customWidth="1"/>
    <col min="2" max="3" width="2.57421875" style="3" customWidth="1"/>
    <col min="4" max="21" width="2.28125" style="3" customWidth="1"/>
    <col min="22" max="23" width="2.421875" style="3" customWidth="1"/>
    <col min="24" max="41" width="2.28125" style="3" customWidth="1"/>
    <col min="42" max="43" width="2.421875" style="3" customWidth="1"/>
    <col min="44" max="54" width="2.57421875" style="3" customWidth="1"/>
    <col min="55" max="55" width="2.28125" style="3" customWidth="1"/>
    <col min="56" max="16384" width="3.421875" style="3" customWidth="1"/>
  </cols>
  <sheetData>
    <row r="1" s="1" customFormat="1" ht="10.5">
      <c r="A1" s="12"/>
    </row>
    <row r="2" spans="15:54" s="2" customFormat="1" ht="24">
      <c r="O2" s="81" t="s">
        <v>2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13"/>
      <c r="AS2" s="211">
        <f>IF('請求者控'!AS2="","",'請求者控'!AS2)</f>
      </c>
      <c r="AT2" s="211"/>
      <c r="AU2" s="211"/>
      <c r="AV2" s="14" t="s">
        <v>9</v>
      </c>
      <c r="AW2" s="211">
        <f>IF('請求者控'!AW2="","",'請求者控'!AW2)</f>
      </c>
      <c r="AX2" s="211"/>
      <c r="AY2" s="14" t="s">
        <v>10</v>
      </c>
      <c r="AZ2" s="211">
        <f>IF('請求者控'!AZ2="","",'請求者控'!AZ2)</f>
      </c>
      <c r="BA2" s="211"/>
      <c r="BB2" s="14" t="s">
        <v>11</v>
      </c>
    </row>
    <row r="3" spans="24:53" s="2" customFormat="1" ht="19.5" customHeight="1" thickBot="1">
      <c r="X3" s="83" t="s">
        <v>3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Q3" s="84"/>
      <c r="AR3" s="84"/>
      <c r="AS3" s="84"/>
      <c r="AV3" s="84"/>
      <c r="AW3" s="84"/>
      <c r="AZ3" s="84"/>
      <c r="BA3" s="84"/>
    </row>
    <row r="4" spans="2:54" ht="22.5" customHeight="1" thickBot="1">
      <c r="B4" s="15" t="s">
        <v>45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Y4" s="17"/>
      <c r="Z4" s="15"/>
      <c r="AA4" s="15"/>
      <c r="AB4" s="15"/>
      <c r="AC4" s="15"/>
      <c r="AD4" s="15"/>
      <c r="AE4" s="15"/>
      <c r="AF4" s="15"/>
      <c r="AI4" s="79" t="s">
        <v>19</v>
      </c>
      <c r="AJ4" s="79"/>
      <c r="AK4" s="79"/>
      <c r="AL4" s="79"/>
      <c r="AM4" s="79"/>
      <c r="AN4" s="80"/>
      <c r="AO4" s="18" t="s">
        <v>18</v>
      </c>
      <c r="AP4" s="19">
        <f>IF('請求者控'!AP4="","",'請求者控'!AP4)</f>
      </c>
      <c r="AQ4" s="19">
        <f>IF('請求者控'!AQ4="","",'請求者控'!AQ4)</f>
      </c>
      <c r="AR4" s="19">
        <f>IF('請求者控'!AR4="","",'請求者控'!AR4)</f>
      </c>
      <c r="AS4" s="19">
        <f>IF('請求者控'!AS4="","",'請求者控'!AS4)</f>
      </c>
      <c r="AT4" s="19">
        <f>IF('請求者控'!AT4="","",'請求者控'!AT4)</f>
      </c>
      <c r="AU4" s="19">
        <f>IF('請求者控'!AU4="","",'請求者控'!AU4)</f>
      </c>
      <c r="AV4" s="19">
        <f>IF('請求者控'!AV4="","",'請求者控'!AV4)</f>
      </c>
      <c r="AW4" s="19">
        <f>IF('請求者控'!AW4="","",'請求者控'!AW4)</f>
      </c>
      <c r="AX4" s="19">
        <f>IF('請求者控'!AX4="","",'請求者控'!AX4)</f>
      </c>
      <c r="AY4" s="19">
        <f>IF('請求者控'!AY4="","",'請求者控'!AY4)</f>
      </c>
      <c r="AZ4" s="19">
        <f>IF('請求者控'!AZ4="","",'請求者控'!AZ4)</f>
      </c>
      <c r="BA4" s="19">
        <f>IF('請求者控'!BA4="","",'請求者控'!BA4)</f>
      </c>
      <c r="BB4" s="20">
        <f>IF('請求者控'!BB4="","",'請求者控'!BB4)</f>
      </c>
    </row>
    <row r="5" spans="25:32" ht="15.75" customHeight="1">
      <c r="Y5" s="17"/>
      <c r="Z5" s="15"/>
      <c r="AA5" s="15"/>
      <c r="AB5" s="15"/>
      <c r="AC5" s="15"/>
      <c r="AD5" s="15"/>
      <c r="AE5" s="15"/>
      <c r="AF5" s="15"/>
    </row>
    <row r="6" spans="1:56" ht="19.5" customHeight="1">
      <c r="A6" s="2"/>
      <c r="C6" s="21" t="s">
        <v>41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AI6" s="85" t="s">
        <v>5</v>
      </c>
      <c r="AJ6" s="85"/>
      <c r="AK6" s="85"/>
      <c r="AL6" s="211">
        <f>IF('請求者控'!AL6="","",'請求者控'!AL6)</f>
      </c>
      <c r="AM6" s="211"/>
      <c r="AN6" s="211"/>
      <c r="AO6" s="2" t="s">
        <v>12</v>
      </c>
      <c r="AP6" s="211">
        <f>IF('請求者控'!AP6="","",'請求者控'!AP6)</f>
      </c>
      <c r="AQ6" s="211"/>
      <c r="AR6" s="21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2:54" s="2" customFormat="1" ht="21.75" customHeight="1">
      <c r="B7" s="23" t="s">
        <v>4</v>
      </c>
      <c r="C7" s="16"/>
      <c r="D7" s="16"/>
      <c r="E7" s="208">
        <f>IF('請求者控'!E7="","",'請求者控'!E7)</f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AI7" s="88" t="s">
        <v>30</v>
      </c>
      <c r="AJ7" s="88"/>
      <c r="AK7" s="88"/>
      <c r="AL7" s="209">
        <f>IF('請求者控'!AL7="","",'請求者控'!AL7)</f>
      </c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</row>
    <row r="8" spans="25:54" ht="15" customHeight="1" thickBot="1">
      <c r="Y8" s="210" t="s">
        <v>7</v>
      </c>
      <c r="Z8" s="210"/>
      <c r="AA8" s="210"/>
      <c r="AB8" s="210"/>
      <c r="AC8" s="210"/>
      <c r="AD8" s="210"/>
      <c r="AE8" s="210"/>
      <c r="AF8" s="210"/>
      <c r="AH8" s="24"/>
      <c r="AI8" s="25"/>
      <c r="AJ8" s="25"/>
      <c r="AK8" s="14"/>
      <c r="AL8" s="201">
        <f>IF('請求者控'!AL8="","",'請求者控'!AL8)</f>
      </c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</row>
    <row r="9" spans="2:55" ht="21" customHeight="1" thickBot="1">
      <c r="B9" s="93" t="s">
        <v>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5" t="s">
        <v>20</v>
      </c>
      <c r="N9" s="95"/>
      <c r="O9" s="95"/>
      <c r="P9" s="95"/>
      <c r="Q9" s="95"/>
      <c r="R9" s="95"/>
      <c r="S9" s="95"/>
      <c r="T9" s="96" t="s">
        <v>21</v>
      </c>
      <c r="U9" s="96"/>
      <c r="V9" s="96"/>
      <c r="W9" s="96"/>
      <c r="X9" s="97" t="s">
        <v>22</v>
      </c>
      <c r="Y9" s="98"/>
      <c r="Z9" s="94" t="s">
        <v>26</v>
      </c>
      <c r="AA9" s="94"/>
      <c r="AB9" s="94"/>
      <c r="AC9" s="94"/>
      <c r="AD9" s="94"/>
      <c r="AE9" s="94"/>
      <c r="AF9" s="99"/>
      <c r="AI9" s="88" t="s">
        <v>6</v>
      </c>
      <c r="AJ9" s="88"/>
      <c r="AK9" s="88"/>
      <c r="AL9" s="207">
        <f>IF('請求者控'!AL9="","",'請求者控'!AL9)</f>
      </c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"/>
    </row>
    <row r="10" spans="2:55" ht="21" customHeight="1">
      <c r="B10" s="198">
        <f>IF('請求者控'!B10="","",'請求者控'!B10)</f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0">
        <f>IF('請求者控'!M10="","",'請求者控'!M10)</f>
      </c>
      <c r="N10" s="200"/>
      <c r="O10" s="200"/>
      <c r="P10" s="200"/>
      <c r="Q10" s="200"/>
      <c r="R10" s="200"/>
      <c r="S10" s="200"/>
      <c r="T10" s="202">
        <f>IF('請求者控'!T10="","",'請求者控'!T10)</f>
      </c>
      <c r="U10" s="202"/>
      <c r="V10" s="202"/>
      <c r="W10" s="202"/>
      <c r="X10" s="203">
        <f>IF('請求者控'!X10="","",'請求者控'!X10)</f>
      </c>
      <c r="Y10" s="204"/>
      <c r="Z10" s="205">
        <f>IF('請求者控'!Z10="","",'請求者控'!Z10)</f>
      </c>
      <c r="AA10" s="205"/>
      <c r="AB10" s="205"/>
      <c r="AC10" s="205"/>
      <c r="AD10" s="205"/>
      <c r="AE10" s="205"/>
      <c r="AF10" s="206"/>
      <c r="AI10" s="25"/>
      <c r="AJ10" s="25"/>
      <c r="AK10" s="25"/>
      <c r="AL10" s="201">
        <f>IF('請求者控'!AL10="","",'請求者控'!AL10)</f>
      </c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"/>
      <c r="BA10" s="14" t="s">
        <v>8</v>
      </c>
      <c r="BB10" s="2"/>
      <c r="BC10" s="2"/>
    </row>
    <row r="11" spans="2:55" ht="21" customHeight="1">
      <c r="B11" s="198">
        <f>IF('請求者控'!B11="","",'請求者控'!B11)</f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>
        <f>IF('請求者控'!M11="","",'請求者控'!M11)</f>
      </c>
      <c r="N11" s="200"/>
      <c r="O11" s="200"/>
      <c r="P11" s="200"/>
      <c r="Q11" s="200"/>
      <c r="R11" s="200"/>
      <c r="S11" s="200"/>
      <c r="T11" s="202">
        <f>IF('請求者控'!T11="","",'請求者控'!T11)</f>
      </c>
      <c r="U11" s="202"/>
      <c r="V11" s="202"/>
      <c r="W11" s="202"/>
      <c r="X11" s="203">
        <f>IF('請求者控'!X11="","",'請求者控'!X11)</f>
      </c>
      <c r="Y11" s="204"/>
      <c r="Z11" s="205">
        <f>IF('請求者控'!Z11="","",'請求者控'!Z11)</f>
      </c>
      <c r="AA11" s="205"/>
      <c r="AB11" s="205"/>
      <c r="AC11" s="205"/>
      <c r="AD11" s="205"/>
      <c r="AE11" s="205"/>
      <c r="AF11" s="206"/>
      <c r="AI11" s="88" t="s">
        <v>31</v>
      </c>
      <c r="AJ11" s="88"/>
      <c r="AK11" s="88"/>
      <c r="AL11" s="201">
        <f>IF('請求者控'!AL11="","",'請求者控'!AL11)</f>
      </c>
      <c r="AM11" s="201"/>
      <c r="AN11" s="201"/>
      <c r="AO11" s="201"/>
      <c r="AP11" s="201"/>
      <c r="AQ11" s="201"/>
      <c r="AR11" s="201"/>
      <c r="AS11" s="88" t="s">
        <v>32</v>
      </c>
      <c r="AT11" s="88"/>
      <c r="AU11" s="88"/>
      <c r="AV11" s="201">
        <f>IF('請求者控'!AV11="","",'請求者控'!AV11)</f>
      </c>
      <c r="AW11" s="201"/>
      <c r="AX11" s="201"/>
      <c r="AY11" s="201"/>
      <c r="AZ11" s="201"/>
      <c r="BA11" s="201"/>
      <c r="BB11" s="201"/>
      <c r="BC11" s="2"/>
    </row>
    <row r="12" spans="2:55" ht="21" customHeight="1" thickBot="1">
      <c r="B12" s="198">
        <f>IF('請求者控'!B12="","",'請求者控'!B12)</f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>
        <f>IF('請求者控'!M12="","",'請求者控'!M12)</f>
      </c>
      <c r="N12" s="200"/>
      <c r="O12" s="200"/>
      <c r="P12" s="200"/>
      <c r="Q12" s="200"/>
      <c r="R12" s="200"/>
      <c r="S12" s="200"/>
      <c r="T12" s="202">
        <f>IF('請求者控'!T12="","",'請求者控'!T12)</f>
      </c>
      <c r="U12" s="202"/>
      <c r="V12" s="202"/>
      <c r="W12" s="202"/>
      <c r="X12" s="203">
        <f>IF('請求者控'!X12="","",'請求者控'!X12)</f>
      </c>
      <c r="Y12" s="204"/>
      <c r="Z12" s="205">
        <f>IF('請求者控'!Z12="","",'請求者控'!Z12)</f>
      </c>
      <c r="AA12" s="205"/>
      <c r="AB12" s="205"/>
      <c r="AC12" s="205"/>
      <c r="AD12" s="205"/>
      <c r="AE12" s="205"/>
      <c r="AF12" s="206"/>
      <c r="AI12" s="26"/>
      <c r="AJ12" s="26"/>
      <c r="AK12" s="26"/>
      <c r="AL12" s="2"/>
      <c r="AM12" s="27"/>
      <c r="AN12" s="13"/>
      <c r="AO12" s="13"/>
      <c r="AP12" s="13"/>
      <c r="AQ12" s="13"/>
      <c r="AR12" s="13"/>
      <c r="AS12" s="2"/>
      <c r="AT12" s="24"/>
      <c r="AU12" s="2"/>
      <c r="AV12" s="2"/>
      <c r="AW12" s="27"/>
      <c r="AX12" s="13"/>
      <c r="AY12" s="13"/>
      <c r="AZ12" s="13"/>
      <c r="BA12" s="13"/>
      <c r="BB12" s="13"/>
      <c r="BC12" s="2"/>
    </row>
    <row r="13" spans="2:54" ht="21" customHeight="1" thickBot="1">
      <c r="B13" s="198">
        <f>IF('請求者控'!B13="","",'請求者控'!B13)</f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200">
        <f>IF('請求者控'!M13="","",'請求者控'!M13)</f>
      </c>
      <c r="N13" s="200"/>
      <c r="O13" s="200"/>
      <c r="P13" s="200"/>
      <c r="Q13" s="200"/>
      <c r="R13" s="200"/>
      <c r="S13" s="200"/>
      <c r="T13" s="202">
        <f>IF('請求者控'!T13="","",'請求者控'!T13)</f>
      </c>
      <c r="U13" s="202"/>
      <c r="V13" s="202"/>
      <c r="W13" s="202"/>
      <c r="X13" s="203">
        <f>IF('請求者控'!X13="","",'請求者控'!X13)</f>
      </c>
      <c r="Y13" s="204"/>
      <c r="Z13" s="205">
        <f>IF('請求者控'!Z13="","",'請求者控'!Z13)</f>
      </c>
      <c r="AA13" s="205"/>
      <c r="AB13" s="205"/>
      <c r="AC13" s="205"/>
      <c r="AD13" s="205"/>
      <c r="AE13" s="205"/>
      <c r="AF13" s="206"/>
      <c r="AI13" s="93" t="s">
        <v>17</v>
      </c>
      <c r="AJ13" s="94"/>
      <c r="AK13" s="94"/>
      <c r="AL13" s="94"/>
      <c r="AM13" s="94"/>
      <c r="AN13" s="99"/>
      <c r="AO13" s="25"/>
      <c r="AP13" s="25"/>
      <c r="AQ13" s="28"/>
      <c r="AR13" s="28"/>
      <c r="AS13" s="93" t="s">
        <v>13</v>
      </c>
      <c r="AT13" s="94"/>
      <c r="AU13" s="94"/>
      <c r="AV13" s="94"/>
      <c r="AW13" s="94"/>
      <c r="AX13" s="94"/>
      <c r="AY13" s="94"/>
      <c r="AZ13" s="94"/>
      <c r="BA13" s="94"/>
      <c r="BB13" s="99"/>
    </row>
    <row r="14" spans="2:54" ht="21" customHeight="1" thickBot="1">
      <c r="B14" s="190">
        <f>IF('請求者控'!B14="","",'請求者控'!B14)</f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>
        <f>IF('請求者控'!M14="","",'請求者控'!M14)</f>
      </c>
      <c r="N14" s="192"/>
      <c r="O14" s="192"/>
      <c r="P14" s="192"/>
      <c r="Q14" s="192"/>
      <c r="R14" s="192"/>
      <c r="S14" s="192"/>
      <c r="T14" s="193">
        <f>IF('請求者控'!T14="","",'請求者控'!T14)</f>
      </c>
      <c r="U14" s="193"/>
      <c r="V14" s="193"/>
      <c r="W14" s="193"/>
      <c r="X14" s="194">
        <f>IF('請求者控'!X14="","",'請求者控'!X14)</f>
      </c>
      <c r="Y14" s="195"/>
      <c r="Z14" s="196">
        <f>IF('請求者控'!Z14="","",'請求者控'!Z14)</f>
      </c>
      <c r="AA14" s="196"/>
      <c r="AB14" s="196"/>
      <c r="AC14" s="196"/>
      <c r="AD14" s="196"/>
      <c r="AE14" s="196"/>
      <c r="AF14" s="197"/>
      <c r="AI14" s="29"/>
      <c r="AJ14" s="30"/>
      <c r="AK14" s="30"/>
      <c r="AL14" s="31" t="s">
        <v>12</v>
      </c>
      <c r="AM14" s="30"/>
      <c r="AN14" s="32"/>
      <c r="AQ14" s="71"/>
      <c r="AR14" s="71"/>
      <c r="AS14" s="18">
        <f>IF('請求者控'!AS14="","",'請求者控'!AS14)</f>
      </c>
      <c r="AT14" s="19">
        <f>IF('請求者控'!AT14="","",'請求者控'!AT14)</f>
      </c>
      <c r="AU14" s="19">
        <f>IF('請求者控'!AU14="","",'請求者控'!AU14)</f>
      </c>
      <c r="AV14" s="19">
        <f>IF('請求者控'!AV14="","",'請求者控'!AV14)</f>
      </c>
      <c r="AW14" s="19">
        <f>IF('請求者控'!AW14="","",'請求者控'!AW14)</f>
      </c>
      <c r="AX14" s="19">
        <f>IF('請求者控'!AX14="","",'請求者控'!AX14)</f>
      </c>
      <c r="AY14" s="19">
        <f>IF('請求者控'!AY14="","",'請求者控'!AY14)</f>
      </c>
      <c r="AZ14" s="19">
        <f>IF('請求者控'!AZ14="","",'請求者控'!AZ14)</f>
      </c>
      <c r="BA14" s="19">
        <f>IF('請求者控'!BA14="","",'請求者控'!BA14)</f>
      </c>
      <c r="BB14" s="20">
        <f>IF('請求者控'!BB14="","",'請求者控'!BB14)</f>
      </c>
    </row>
    <row r="15" spans="9:55" ht="21" customHeight="1">
      <c r="I15" s="4"/>
      <c r="J15" s="4"/>
      <c r="K15" s="4"/>
      <c r="L15" s="4"/>
      <c r="M15" s="4"/>
      <c r="N15" s="4"/>
      <c r="O15" s="4"/>
      <c r="P15" s="4"/>
      <c r="Q15" s="4"/>
      <c r="R15" s="33"/>
      <c r="S15" s="33"/>
      <c r="T15" s="33"/>
      <c r="U15" s="117" t="s">
        <v>23</v>
      </c>
      <c r="V15" s="117"/>
      <c r="W15" s="117"/>
      <c r="X15" s="117"/>
      <c r="Y15" s="117"/>
      <c r="Z15" s="114">
        <f>'請求者控'!Z15</f>
        <v>0</v>
      </c>
      <c r="AA15" s="115"/>
      <c r="AB15" s="115"/>
      <c r="AC15" s="115"/>
      <c r="AD15" s="115"/>
      <c r="AE15" s="115"/>
      <c r="AF15" s="116"/>
      <c r="AH15" s="24"/>
      <c r="AI15" s="24"/>
      <c r="AJ15" s="24"/>
      <c r="AK15" s="24"/>
      <c r="AL15" s="34"/>
      <c r="AM15" s="34"/>
      <c r="AN15" s="34"/>
      <c r="AO15" s="34"/>
      <c r="AP15" s="34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9:55" ht="21" customHeight="1">
      <c r="I16" s="4"/>
      <c r="J16" s="4"/>
      <c r="K16" s="4"/>
      <c r="L16" s="4"/>
      <c r="M16" s="4"/>
      <c r="N16" s="4"/>
      <c r="O16" s="4"/>
      <c r="P16" s="4"/>
      <c r="Q16" s="4"/>
      <c r="R16" s="117" t="s">
        <v>38</v>
      </c>
      <c r="S16" s="117"/>
      <c r="T16" s="117"/>
      <c r="U16" s="117"/>
      <c r="V16" s="117"/>
      <c r="W16" s="186">
        <f>IF('請求者控'!W16="","",'請求者控'!W16)</f>
      </c>
      <c r="X16" s="186"/>
      <c r="Y16" s="36" t="s">
        <v>24</v>
      </c>
      <c r="Z16" s="187">
        <f>IF('請求者控'!Z16="","",'請求者控'!Z16)</f>
      </c>
      <c r="AA16" s="188"/>
      <c r="AB16" s="188"/>
      <c r="AC16" s="188"/>
      <c r="AD16" s="188"/>
      <c r="AE16" s="188"/>
      <c r="AF16" s="189"/>
      <c r="AH16" s="37"/>
      <c r="AI16" s="37"/>
      <c r="AJ16" s="37"/>
      <c r="AK16" s="37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9:55" ht="21" customHeight="1" thickBot="1">
      <c r="I17" s="4"/>
      <c r="J17" s="4"/>
      <c r="K17" s="4"/>
      <c r="L17" s="4"/>
      <c r="M17" s="4"/>
      <c r="N17" s="4"/>
      <c r="O17" s="4"/>
      <c r="P17" s="4"/>
      <c r="Q17" s="4"/>
      <c r="R17" s="33"/>
      <c r="S17" s="33"/>
      <c r="T17" s="33"/>
      <c r="U17" s="117" t="s">
        <v>25</v>
      </c>
      <c r="V17" s="117"/>
      <c r="W17" s="117"/>
      <c r="X17" s="117"/>
      <c r="Y17" s="117"/>
      <c r="Z17" s="133">
        <f>'請求者控'!Z17</f>
        <v>0</v>
      </c>
      <c r="AA17" s="134"/>
      <c r="AB17" s="134"/>
      <c r="AC17" s="134"/>
      <c r="AD17" s="134"/>
      <c r="AE17" s="134"/>
      <c r="AF17" s="135"/>
      <c r="AG17" s="37"/>
      <c r="AH17" s="37"/>
      <c r="AI17" s="37"/>
      <c r="AJ17" s="37"/>
      <c r="AK17" s="37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9:53" ht="13.5" customHeight="1" thickBot="1">
      <c r="I18" s="4"/>
      <c r="J18" s="4"/>
      <c r="K18" s="4"/>
      <c r="L18" s="4"/>
      <c r="M18" s="4"/>
      <c r="N18" s="4"/>
      <c r="O18" s="4"/>
      <c r="P18" s="33"/>
      <c r="Q18" s="33"/>
      <c r="R18" s="33"/>
      <c r="S18" s="39"/>
      <c r="T18" s="39"/>
      <c r="U18" s="39"/>
      <c r="V18" s="39"/>
      <c r="W18" s="39"/>
      <c r="X18" s="40"/>
      <c r="Y18" s="40"/>
      <c r="Z18" s="40"/>
      <c r="AA18" s="40"/>
      <c r="AB18" s="40"/>
      <c r="AC18" s="40"/>
      <c r="AE18" s="37"/>
      <c r="AF18" s="40"/>
      <c r="AG18" s="40"/>
      <c r="AH18" s="37"/>
      <c r="AI18" s="37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2:55" ht="15.75" customHeight="1" thickBot="1">
      <c r="B19" s="136" t="s">
        <v>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 t="s">
        <v>39</v>
      </c>
      <c r="M19" s="138"/>
      <c r="N19" s="138"/>
      <c r="O19" s="138"/>
      <c r="P19" s="138"/>
      <c r="Q19" s="138"/>
      <c r="R19" s="138"/>
      <c r="S19" s="139" t="s">
        <v>40</v>
      </c>
      <c r="T19" s="139"/>
      <c r="U19" s="139"/>
      <c r="V19" s="139"/>
      <c r="W19" s="139"/>
      <c r="X19" s="139"/>
      <c r="Y19" s="139"/>
      <c r="Z19" s="94" t="s">
        <v>37</v>
      </c>
      <c r="AA19" s="94"/>
      <c r="AB19" s="94"/>
      <c r="AC19" s="94"/>
      <c r="AD19" s="94"/>
      <c r="AE19" s="94"/>
      <c r="AF19" s="99"/>
      <c r="AG19" s="40"/>
      <c r="AH19" s="40"/>
      <c r="AI19" s="40"/>
      <c r="AK19" s="41"/>
      <c r="AL19" s="37"/>
      <c r="AM19" s="37"/>
      <c r="AN19" s="37"/>
      <c r="AO19" s="37"/>
      <c r="AP19" s="37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2:52" ht="21" customHeight="1" thickBot="1">
      <c r="B20" s="146" t="s">
        <v>33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8">
        <f>'請求者控'!L20</f>
        <v>0</v>
      </c>
      <c r="M20" s="148"/>
      <c r="N20" s="148"/>
      <c r="O20" s="148"/>
      <c r="P20" s="148"/>
      <c r="Q20" s="148"/>
      <c r="R20" s="148"/>
      <c r="S20" s="148">
        <f>'請求者控'!S20</f>
        <v>0</v>
      </c>
      <c r="T20" s="148"/>
      <c r="U20" s="148"/>
      <c r="V20" s="148"/>
      <c r="W20" s="148"/>
      <c r="X20" s="148"/>
      <c r="Y20" s="148"/>
      <c r="Z20" s="184">
        <f>IF('請求者控'!Z20="","",'請求者控'!Z20)</f>
      </c>
      <c r="AA20" s="184"/>
      <c r="AB20" s="184"/>
      <c r="AC20" s="184"/>
      <c r="AD20" s="184"/>
      <c r="AE20" s="184"/>
      <c r="AF20" s="185"/>
      <c r="AG20" s="40"/>
      <c r="AH20" s="40"/>
      <c r="AI20" s="40"/>
      <c r="AQ20" s="4"/>
      <c r="AZ20" s="4"/>
    </row>
    <row r="21" spans="2:54" ht="21" customHeight="1">
      <c r="B21" s="154" t="s">
        <v>27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48">
        <f>'請求者控'!L21</f>
        <v>0</v>
      </c>
      <c r="M21" s="148"/>
      <c r="N21" s="148"/>
      <c r="O21" s="148"/>
      <c r="P21" s="148"/>
      <c r="Q21" s="148"/>
      <c r="R21" s="148"/>
      <c r="S21" s="148">
        <f>'請求者控'!S21</f>
        <v>0</v>
      </c>
      <c r="T21" s="148"/>
      <c r="U21" s="148"/>
      <c r="V21" s="148"/>
      <c r="W21" s="148"/>
      <c r="X21" s="148"/>
      <c r="Y21" s="148"/>
      <c r="Z21" s="131">
        <f>'請求者控'!Z21</f>
        <v>0</v>
      </c>
      <c r="AA21" s="131"/>
      <c r="AB21" s="131"/>
      <c r="AC21" s="131"/>
      <c r="AD21" s="131"/>
      <c r="AE21" s="131"/>
      <c r="AF21" s="132"/>
      <c r="AG21" s="42"/>
      <c r="AH21" s="42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27" t="s">
        <v>16</v>
      </c>
      <c r="AW21" s="228"/>
      <c r="AX21" s="228"/>
      <c r="AY21" s="228"/>
      <c r="AZ21" s="228"/>
      <c r="BA21" s="228"/>
      <c r="BB21" s="229"/>
    </row>
    <row r="22" spans="2:54" ht="21" customHeight="1" thickBot="1">
      <c r="B22" s="140" t="s">
        <v>28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8">
        <f>'請求者控'!L22</f>
        <v>0</v>
      </c>
      <c r="M22" s="148"/>
      <c r="N22" s="148"/>
      <c r="O22" s="148"/>
      <c r="P22" s="148"/>
      <c r="Q22" s="148"/>
      <c r="R22" s="148"/>
      <c r="S22" s="148">
        <f>IF('請求者控'!S22="","",'請求者控'!S22)</f>
      </c>
      <c r="T22" s="148"/>
      <c r="U22" s="148"/>
      <c r="V22" s="148"/>
      <c r="W22" s="148"/>
      <c r="X22" s="148"/>
      <c r="Y22" s="148"/>
      <c r="Z22" s="171">
        <f>IF('請求者控'!Z22="","",'請求者控'!Z22)</f>
      </c>
      <c r="AA22" s="171"/>
      <c r="AB22" s="171"/>
      <c r="AC22" s="171"/>
      <c r="AD22" s="171"/>
      <c r="AE22" s="171"/>
      <c r="AF22" s="172"/>
      <c r="AG22" s="42"/>
      <c r="AH22" s="42"/>
      <c r="AV22" s="43"/>
      <c r="BB22" s="44"/>
    </row>
    <row r="23" spans="2:54" ht="21" customHeight="1" thickBot="1">
      <c r="B23" s="159" t="s">
        <v>34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230">
        <f>'請求者控'!L23</f>
        <v>0</v>
      </c>
      <c r="M23" s="157"/>
      <c r="N23" s="157"/>
      <c r="O23" s="157"/>
      <c r="P23" s="157"/>
      <c r="Q23" s="157"/>
      <c r="R23" s="231"/>
      <c r="S23" s="230">
        <f>'請求者控'!S23</f>
        <v>0</v>
      </c>
      <c r="T23" s="157"/>
      <c r="U23" s="157"/>
      <c r="V23" s="157"/>
      <c r="W23" s="157"/>
      <c r="X23" s="157"/>
      <c r="Y23" s="231"/>
      <c r="Z23" s="157">
        <f>'請求者控'!Z23</f>
        <v>0</v>
      </c>
      <c r="AA23" s="157"/>
      <c r="AB23" s="157"/>
      <c r="AC23" s="157"/>
      <c r="AD23" s="157"/>
      <c r="AE23" s="157"/>
      <c r="AF23" s="158"/>
      <c r="AG23" s="42"/>
      <c r="AH23" s="45"/>
      <c r="AI23" s="46"/>
      <c r="AJ23" s="46"/>
      <c r="AK23" s="46"/>
      <c r="AL23" s="46"/>
      <c r="AM23" s="46"/>
      <c r="AN23" s="46"/>
      <c r="AO23" s="47"/>
      <c r="AP23" s="46"/>
      <c r="AQ23" s="46"/>
      <c r="AR23" s="46"/>
      <c r="AS23" s="46"/>
      <c r="AT23" s="46"/>
      <c r="AU23" s="46"/>
      <c r="AV23" s="48"/>
      <c r="AW23" s="46"/>
      <c r="AX23" s="46"/>
      <c r="AY23" s="46"/>
      <c r="AZ23" s="46"/>
      <c r="BA23" s="46"/>
      <c r="BB23" s="49"/>
    </row>
    <row r="24" spans="2:54" ht="15.7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5"/>
      <c r="AB24" s="45"/>
      <c r="AC24" s="45"/>
      <c r="AD24" s="45"/>
      <c r="AE24" s="45"/>
      <c r="AF24" s="45"/>
      <c r="AG24" s="45"/>
      <c r="AH24" s="50"/>
      <c r="AI24" s="165" t="s">
        <v>29</v>
      </c>
      <c r="AJ24" s="166"/>
      <c r="AK24" s="166"/>
      <c r="AL24" s="169"/>
      <c r="AM24" s="170"/>
      <c r="AN24" s="170"/>
      <c r="AO24" s="170"/>
      <c r="AP24" s="170"/>
      <c r="AQ24" s="170"/>
      <c r="AR24" s="170"/>
      <c r="AS24" s="170"/>
      <c r="AT24" s="170"/>
      <c r="AU24" s="170"/>
      <c r="AV24" s="176" t="s">
        <v>35</v>
      </c>
      <c r="AW24" s="166"/>
      <c r="AX24" s="177"/>
      <c r="AY24" s="180"/>
      <c r="AZ24" s="180"/>
      <c r="BA24" s="180"/>
      <c r="BB24" s="181"/>
    </row>
    <row r="25" spans="2:54" ht="25.5" customHeight="1" thickBot="1">
      <c r="B25" s="51"/>
      <c r="C25" s="52"/>
      <c r="D25" s="52"/>
      <c r="E25" s="52"/>
      <c r="F25" s="137" t="s">
        <v>42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53"/>
      <c r="W25" s="52"/>
      <c r="X25" s="52"/>
      <c r="Y25" s="52"/>
      <c r="Z25" s="149">
        <f>'請求者控'!Z25</f>
        <v>0</v>
      </c>
      <c r="AA25" s="150"/>
      <c r="AB25" s="150"/>
      <c r="AC25" s="150"/>
      <c r="AD25" s="150"/>
      <c r="AE25" s="150"/>
      <c r="AF25" s="151"/>
      <c r="AG25" s="54"/>
      <c r="AI25" s="167"/>
      <c r="AJ25" s="168"/>
      <c r="AK25" s="168"/>
      <c r="AL25" s="163"/>
      <c r="AM25" s="164"/>
      <c r="AN25" s="164"/>
      <c r="AO25" s="164"/>
      <c r="AP25" s="164"/>
      <c r="AQ25" s="164"/>
      <c r="AR25" s="164"/>
      <c r="AS25" s="164"/>
      <c r="AT25" s="164"/>
      <c r="AU25" s="164"/>
      <c r="AV25" s="178"/>
      <c r="AW25" s="168"/>
      <c r="AX25" s="179"/>
      <c r="AY25" s="182"/>
      <c r="AZ25" s="182"/>
      <c r="BA25" s="182"/>
      <c r="BB25" s="183"/>
    </row>
    <row r="26" spans="2:22" ht="9.75" customHeight="1">
      <c r="B26" s="10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  <c r="V26" s="4"/>
    </row>
  </sheetData>
  <sheetProtection password="B874" sheet="1" objects="1" scenarios="1" selectLockedCells="1"/>
  <mergeCells count="91">
    <mergeCell ref="AZ2:BA2"/>
    <mergeCell ref="X3:AH3"/>
    <mergeCell ref="O2:AQ2"/>
    <mergeCell ref="AS2:AU2"/>
    <mergeCell ref="AW2:AX2"/>
    <mergeCell ref="AQ3:AS3"/>
    <mergeCell ref="AV3:AW3"/>
    <mergeCell ref="AZ3:BA3"/>
    <mergeCell ref="AI4:AN4"/>
    <mergeCell ref="AI6:AK6"/>
    <mergeCell ref="AL6:AN6"/>
    <mergeCell ref="AP6:AR6"/>
    <mergeCell ref="E7:W7"/>
    <mergeCell ref="AI7:AK7"/>
    <mergeCell ref="AL7:BB7"/>
    <mergeCell ref="Y8:AF8"/>
    <mergeCell ref="AL8:BB8"/>
    <mergeCell ref="B9:L9"/>
    <mergeCell ref="M9:S9"/>
    <mergeCell ref="T9:W9"/>
    <mergeCell ref="X9:Y9"/>
    <mergeCell ref="Z9:AF9"/>
    <mergeCell ref="AI9:AK9"/>
    <mergeCell ref="AL9:BB9"/>
    <mergeCell ref="B10:L10"/>
    <mergeCell ref="M10:S10"/>
    <mergeCell ref="T10:W10"/>
    <mergeCell ref="X10:Y10"/>
    <mergeCell ref="Z10:AF10"/>
    <mergeCell ref="AL10:AY10"/>
    <mergeCell ref="B12:L12"/>
    <mergeCell ref="M12:S12"/>
    <mergeCell ref="T12:W12"/>
    <mergeCell ref="X12:Y12"/>
    <mergeCell ref="Z12:AF12"/>
    <mergeCell ref="B11:L11"/>
    <mergeCell ref="M11:S11"/>
    <mergeCell ref="T11:W11"/>
    <mergeCell ref="X11:Y11"/>
    <mergeCell ref="Z11:AF11"/>
    <mergeCell ref="T13:W13"/>
    <mergeCell ref="X13:Y13"/>
    <mergeCell ref="Z13:AF13"/>
    <mergeCell ref="AI13:AN13"/>
    <mergeCell ref="AL11:AR11"/>
    <mergeCell ref="AV11:BB11"/>
    <mergeCell ref="AI11:AK11"/>
    <mergeCell ref="AS11:AU11"/>
    <mergeCell ref="U15:Y15"/>
    <mergeCell ref="Z15:AF15"/>
    <mergeCell ref="AS13:BB13"/>
    <mergeCell ref="B14:L14"/>
    <mergeCell ref="M14:S14"/>
    <mergeCell ref="T14:W14"/>
    <mergeCell ref="X14:Y14"/>
    <mergeCell ref="Z14:AF14"/>
    <mergeCell ref="B13:L13"/>
    <mergeCell ref="M13:S13"/>
    <mergeCell ref="R16:V16"/>
    <mergeCell ref="W16:X16"/>
    <mergeCell ref="Z16:AF16"/>
    <mergeCell ref="U17:Y17"/>
    <mergeCell ref="Z17:AF17"/>
    <mergeCell ref="B19:K19"/>
    <mergeCell ref="L19:R19"/>
    <mergeCell ref="S19:Y19"/>
    <mergeCell ref="Z19:AF19"/>
    <mergeCell ref="B20:K20"/>
    <mergeCell ref="L20:R20"/>
    <mergeCell ref="S20:Y20"/>
    <mergeCell ref="Z20:AF20"/>
    <mergeCell ref="B21:K21"/>
    <mergeCell ref="L21:R21"/>
    <mergeCell ref="S21:Y21"/>
    <mergeCell ref="Z21:AF21"/>
    <mergeCell ref="AI24:AK25"/>
    <mergeCell ref="AL24:AU24"/>
    <mergeCell ref="AV24:AX25"/>
    <mergeCell ref="F25:U25"/>
    <mergeCell ref="Z25:AF25"/>
    <mergeCell ref="AL25:AU25"/>
    <mergeCell ref="AV21:BB21"/>
    <mergeCell ref="B22:K22"/>
    <mergeCell ref="L22:R22"/>
    <mergeCell ref="S22:Y22"/>
    <mergeCell ref="Z22:AF22"/>
    <mergeCell ref="AY24:BB25"/>
    <mergeCell ref="B23:K23"/>
    <mergeCell ref="L23:R23"/>
    <mergeCell ref="S23:Y23"/>
    <mergeCell ref="Z23:AF23"/>
  </mergeCells>
  <printOptions horizontalCentered="1"/>
  <pageMargins left="0.31496062992125984" right="0.31496062992125984" top="0.5511811023622047" bottom="0.35433070866141736" header="0.31496062992125984" footer="0.31496062992125984"/>
  <pageSetup fitToWidth="4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竹中工務店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Akio</dc:creator>
  <cp:keywords/>
  <dc:description/>
  <cp:lastModifiedBy>fa9991</cp:lastModifiedBy>
  <cp:lastPrinted>2023-06-16T07:45:27Z</cp:lastPrinted>
  <dcterms:created xsi:type="dcterms:W3CDTF">2023-05-23T23:47:13Z</dcterms:created>
  <dcterms:modified xsi:type="dcterms:W3CDTF">2023-08-09T01:27:15Z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0x0101001E7A82A19970F047B2ABB99BEC206190</vt:lpwstr>
  </property>
  <property fmtid="{D5CDD505-2E9C-101B-9397-08002B2CF9AE}" pid="3" name="_activity">
    <vt:lpwstr/>
  </property>
</Properties>
</file>