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05" yWindow="750" windowWidth="21285" windowHeight="14145" activeTab="0"/>
  </bookViews>
  <sheets>
    <sheet name="請求者控" sheetId="1" r:id="rId1"/>
    <sheet name="正" sheetId="2" r:id="rId2"/>
    <sheet name="副" sheetId="3" r:id="rId3"/>
    <sheet name="作業所控" sheetId="4" r:id="rId4"/>
  </sheets>
  <externalReferences>
    <externalReference r:id="rId7"/>
  </externalReferences>
  <definedNames>
    <definedName name="_Order1" hidden="1">255</definedName>
    <definedName name="_Order2" hidden="1">255</definedName>
    <definedName name="_xlnm.Print_Area" localSheetId="3">'作業所控'!$A$1:$BC$25</definedName>
    <definedName name="_xlnm.Print_Area" localSheetId="1">'正'!$A$1:$BC$25</definedName>
    <definedName name="_xlnm.Print_Area" localSheetId="0">'請求者控'!$A$1:$BC$25</definedName>
    <definedName name="_xlnm.Print_Area" localSheetId="2">'副'!$A$1:$BC$25</definedName>
    <definedName name="印刷範囲">'[1]就労人員【28】'!$A$7:$AG$32</definedName>
  </definedNames>
  <calcPr fullCalcOnLoad="1"/>
</workbook>
</file>

<file path=xl/sharedStrings.xml><?xml version="1.0" encoding="utf-8"?>
<sst xmlns="http://schemas.openxmlformats.org/spreadsheetml/2006/main" count="198" uniqueCount="55">
  <si>
    <t>消費税額</t>
  </si>
  <si>
    <t>摘　　要</t>
  </si>
  <si>
    <t>請　　求　　書</t>
  </si>
  <si>
    <t>作業所名</t>
  </si>
  <si>
    <t>〒</t>
  </si>
  <si>
    <t>会社名</t>
  </si>
  <si>
    <t>（単位：円）</t>
  </si>
  <si>
    <t>㊞</t>
  </si>
  <si>
    <t>年</t>
  </si>
  <si>
    <t>月</t>
  </si>
  <si>
    <t>日</t>
  </si>
  <si>
    <t>-</t>
  </si>
  <si>
    <t>総務部</t>
  </si>
  <si>
    <t>工事部</t>
  </si>
  <si>
    <t>作業所</t>
  </si>
  <si>
    <t>整理番号</t>
  </si>
  <si>
    <t>（契約以外の分）</t>
  </si>
  <si>
    <t>日付</t>
  </si>
  <si>
    <t>税率</t>
  </si>
  <si>
    <t>計</t>
  </si>
  <si>
    <t>不課税</t>
  </si>
  <si>
    <t>T</t>
  </si>
  <si>
    <t>適格請求書発行
事業者登録番号</t>
  </si>
  <si>
    <t>単位</t>
  </si>
  <si>
    <t>計（税抜）</t>
  </si>
  <si>
    <t>金　　額</t>
  </si>
  <si>
    <t>工事
略称</t>
  </si>
  <si>
    <t>住 所</t>
  </si>
  <si>
    <t>電 話</t>
  </si>
  <si>
    <t>ＦＡＸ</t>
  </si>
  <si>
    <t>記入上の注意事項</t>
  </si>
  <si>
    <t>適 用 税 率</t>
  </si>
  <si>
    <t>数　量</t>
  </si>
  <si>
    <t>単　価</t>
  </si>
  <si>
    <t>軽減８％</t>
  </si>
  <si>
    <t>１０％</t>
  </si>
  <si>
    <t>原　　価</t>
  </si>
  <si>
    <t>要素 - 工種</t>
  </si>
  <si>
    <t>消 費 税 額</t>
  </si>
  <si>
    <t>協力会社
コード</t>
  </si>
  <si>
    <t>税 込 金 額</t>
  </si>
  <si>
    <t>税 抜 金 額</t>
  </si>
  <si>
    <t>振込銀行</t>
  </si>
  <si>
    <t>預金 1:普通
種別 2:当座</t>
  </si>
  <si>
    <t>口座番号</t>
  </si>
  <si>
    <t>口座
名義</t>
  </si>
  <si>
    <t>ﾌﾘｶﾞﾅ</t>
  </si>
  <si>
    <t>銀行</t>
  </si>
  <si>
    <t>支店</t>
  </si>
  <si>
    <t>下記の通り請求いたします。</t>
  </si>
  <si>
    <t>０％（立替金他）</t>
  </si>
  <si>
    <t>請 求 金 額（税 込）</t>
  </si>
  <si>
    <t>株式会社 竹中道路　御中</t>
  </si>
  <si>
    <t>作業所</t>
  </si>
  <si>
    <t>本支店長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</si>
</sst>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9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ＭＳ 明朝"/>
      <family val="1"/>
    </font>
    <font>
      <b/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60"/>
      <name val="ＭＳ 明朝"/>
      <family val="1"/>
    </font>
    <font>
      <b/>
      <sz val="12"/>
      <color indexed="60"/>
      <name val="ＭＳ 明朝"/>
      <family val="1"/>
    </font>
    <font>
      <u val="single"/>
      <sz val="14"/>
      <color indexed="8"/>
      <name val="ＭＳ 明朝"/>
      <family val="1"/>
    </font>
    <font>
      <b/>
      <sz val="16"/>
      <color indexed="60"/>
      <name val="ＭＳ 明朝"/>
      <family val="1"/>
    </font>
    <font>
      <sz val="12"/>
      <color indexed="60"/>
      <name val="ＭＳ 明朝"/>
      <family val="1"/>
    </font>
    <font>
      <sz val="11"/>
      <color indexed="60"/>
      <name val="ＭＳ 明朝"/>
      <family val="1"/>
    </font>
    <font>
      <sz val="10"/>
      <color indexed="60"/>
      <name val="ＭＳ 明朝"/>
      <family val="1"/>
    </font>
    <font>
      <sz val="9"/>
      <color indexed="60"/>
      <name val="ＭＳ 明朝"/>
      <family val="1"/>
    </font>
    <font>
      <sz val="11"/>
      <color indexed="8"/>
      <name val="ＭＳ 明朝"/>
      <family val="1"/>
    </font>
    <font>
      <b/>
      <sz val="18"/>
      <color indexed="60"/>
      <name val="ＭＳ 明朝"/>
      <family val="1"/>
    </font>
    <font>
      <b/>
      <sz val="10"/>
      <color indexed="60"/>
      <name val="ＭＳ 明朝"/>
      <family val="1"/>
    </font>
    <font>
      <b/>
      <sz val="11"/>
      <color indexed="60"/>
      <name val="ＭＳ 明朝"/>
      <family val="1"/>
    </font>
    <font>
      <sz val="10"/>
      <color indexed="8"/>
      <name val="ＭＳ 明朝"/>
      <family val="1"/>
    </font>
    <font>
      <b/>
      <sz val="14"/>
      <color indexed="60"/>
      <name val="ＭＳ 明朝"/>
      <family val="1"/>
    </font>
    <font>
      <b/>
      <sz val="20"/>
      <color indexed="60"/>
      <name val="ＭＳ 明朝"/>
      <family val="1"/>
    </font>
    <font>
      <b/>
      <sz val="14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20"/>
      <color indexed="8"/>
      <name val="ＭＳ 明朝"/>
      <family val="1"/>
    </font>
    <font>
      <sz val="9"/>
      <name val="Meiryo UI"/>
      <family val="3"/>
    </font>
    <font>
      <sz val="11.5"/>
      <color indexed="60"/>
      <name val="ＭＳ 明朝"/>
      <family val="1"/>
    </font>
    <font>
      <b/>
      <sz val="11.5"/>
      <color indexed="6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8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8"/>
      <color rgb="FFC00000"/>
      <name val="ＭＳ 明朝"/>
      <family val="1"/>
    </font>
    <font>
      <b/>
      <sz val="12"/>
      <color rgb="FFCC3300"/>
      <name val="ＭＳ 明朝"/>
      <family val="1"/>
    </font>
    <font>
      <u val="single"/>
      <sz val="14"/>
      <color theme="1"/>
      <name val="ＭＳ 明朝"/>
      <family val="1"/>
    </font>
    <font>
      <b/>
      <sz val="16"/>
      <color rgb="FFCC3300"/>
      <name val="ＭＳ 明朝"/>
      <family val="1"/>
    </font>
    <font>
      <sz val="12"/>
      <color rgb="FFCC3300"/>
      <name val="ＭＳ 明朝"/>
      <family val="1"/>
    </font>
    <font>
      <sz val="11"/>
      <color rgb="FFCC3300"/>
      <name val="ＭＳ 明朝"/>
      <family val="1"/>
    </font>
    <font>
      <sz val="10"/>
      <color rgb="FFCC3300"/>
      <name val="ＭＳ 明朝"/>
      <family val="1"/>
    </font>
    <font>
      <sz val="8"/>
      <color rgb="FFCC3300"/>
      <name val="ＭＳ 明朝"/>
      <family val="1"/>
    </font>
    <font>
      <sz val="9"/>
      <color rgb="FFCC3300"/>
      <name val="ＭＳ 明朝"/>
      <family val="1"/>
    </font>
    <font>
      <sz val="10"/>
      <color rgb="FFC00000"/>
      <name val="ＭＳ 明朝"/>
      <family val="1"/>
    </font>
    <font>
      <sz val="11"/>
      <color theme="1"/>
      <name val="ＭＳ 明朝"/>
      <family val="1"/>
    </font>
    <font>
      <b/>
      <sz val="18"/>
      <color rgb="FFCC3300"/>
      <name val="ＭＳ 明朝"/>
      <family val="1"/>
    </font>
    <font>
      <b/>
      <sz val="10"/>
      <color rgb="FFCC3300"/>
      <name val="ＭＳ 明朝"/>
      <family val="1"/>
    </font>
    <font>
      <b/>
      <sz val="11"/>
      <color rgb="FFCC3300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rgb="FFC00000"/>
      <name val="ＭＳ 明朝"/>
      <family val="1"/>
    </font>
    <font>
      <b/>
      <sz val="14"/>
      <color theme="1"/>
      <name val="ＭＳ 明朝"/>
      <family val="1"/>
    </font>
    <font>
      <b/>
      <sz val="14"/>
      <color rgb="FFCC3300"/>
      <name val="ＭＳ 明朝"/>
      <family val="1"/>
    </font>
    <font>
      <b/>
      <sz val="20"/>
      <color rgb="FFCC3300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>
        <color rgb="FFC00000"/>
      </left>
      <right style="dashed">
        <color rgb="FFC00000"/>
      </right>
      <top style="medium">
        <color rgb="FFC00000"/>
      </top>
      <bottom style="medium">
        <color rgb="FFC00000"/>
      </bottom>
    </border>
    <border>
      <left style="dashed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/>
      <top/>
      <bottom/>
    </border>
    <border>
      <left style="thin">
        <color rgb="FFC00000"/>
      </left>
      <right style="thin">
        <color rgb="FFCC3300"/>
      </right>
      <top style="medium">
        <color rgb="FFC00000"/>
      </top>
      <bottom/>
    </border>
    <border>
      <left style="medium">
        <color rgb="FFC00000"/>
      </left>
      <right/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C3300"/>
      </right>
      <top style="thin">
        <color rgb="FFC00000"/>
      </top>
      <bottom style="thin">
        <color rgb="FFC00000"/>
      </bottom>
    </border>
    <border>
      <left style="medium">
        <color rgb="FFC00000"/>
      </left>
      <right/>
      <top style="medium">
        <color rgb="FFC00000"/>
      </top>
      <bottom style="medium">
        <color rgb="FFC00000"/>
      </bottom>
    </border>
    <border>
      <left style="medium">
        <color rgb="FFC00000"/>
      </left>
      <right style="dashed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 style="dotted">
        <color rgb="FFC00000"/>
      </right>
      <top style="medium">
        <color rgb="FFC00000"/>
      </top>
      <bottom style="medium">
        <color rgb="FFC00000"/>
      </bottom>
    </border>
    <border>
      <left style="dotted">
        <color rgb="FFC00000"/>
      </left>
      <right style="dotted">
        <color rgb="FFC00000"/>
      </right>
      <top style="medium">
        <color rgb="FFC00000"/>
      </top>
      <bottom style="medium">
        <color rgb="FFC00000"/>
      </bottom>
    </border>
    <border>
      <left style="dotted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thin">
        <color rgb="FFC00000"/>
      </left>
      <right/>
      <top/>
      <bottom/>
    </border>
    <border>
      <left/>
      <right style="thin">
        <color rgb="FFC00000"/>
      </right>
      <top/>
      <bottom/>
    </border>
    <border>
      <left/>
      <right style="medium">
        <color rgb="FFC00000"/>
      </right>
      <top/>
      <bottom/>
    </border>
    <border>
      <left/>
      <right/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/>
      <right style="thin">
        <color rgb="FFC00000"/>
      </right>
      <top style="thin">
        <color rgb="FFC00000"/>
      </top>
      <bottom style="thin">
        <color rgb="FFC00000"/>
      </bottom>
    </border>
    <border>
      <left/>
      <right style="medium">
        <color rgb="FFC00000"/>
      </right>
      <top style="thin">
        <color rgb="FFC00000"/>
      </top>
      <bottom style="thin">
        <color rgb="FFC00000"/>
      </bottom>
    </border>
    <border>
      <left style="medium">
        <color rgb="FFC00000"/>
      </left>
      <right/>
      <top/>
      <bottom style="medium">
        <color rgb="FFC00000"/>
      </bottom>
    </border>
    <border>
      <left/>
      <right/>
      <top/>
      <bottom style="medium">
        <color rgb="FFC00000"/>
      </bottom>
    </border>
    <border>
      <left style="thin">
        <color rgb="FFC00000"/>
      </left>
      <right/>
      <top/>
      <bottom style="medium">
        <color rgb="FFC00000"/>
      </bottom>
    </border>
    <border>
      <left/>
      <right style="thin">
        <color rgb="FFC00000"/>
      </right>
      <top/>
      <bottom style="medium">
        <color rgb="FFC00000"/>
      </bottom>
    </border>
    <border>
      <left/>
      <right style="medium">
        <color rgb="FFC00000"/>
      </right>
      <top/>
      <bottom style="medium">
        <color rgb="FFC00000"/>
      </bottom>
    </border>
    <border>
      <left/>
      <right/>
      <top style="medium">
        <color rgb="FFC00000"/>
      </top>
      <bottom style="medium">
        <color rgb="FFC00000"/>
      </bottom>
    </border>
    <border>
      <left/>
      <right style="medium">
        <color rgb="FFC00000"/>
      </right>
      <top style="medium">
        <color rgb="FFC00000"/>
      </top>
      <bottom style="medium">
        <color rgb="FFC00000"/>
      </bottom>
    </border>
    <border>
      <left style="thick">
        <color rgb="FFC00000"/>
      </left>
      <right/>
      <top style="thick">
        <color rgb="FFC00000"/>
      </top>
      <bottom style="thick">
        <color rgb="FFC00000"/>
      </bottom>
    </border>
    <border>
      <left/>
      <right/>
      <top style="thick">
        <color rgb="FFC00000"/>
      </top>
      <bottom style="thick">
        <color rgb="FFC00000"/>
      </bottom>
    </border>
    <border>
      <left/>
      <right style="medium">
        <color rgb="FFC00000"/>
      </right>
      <top style="thick">
        <color rgb="FFC00000"/>
      </top>
      <bottom style="thick">
        <color rgb="FFC00000"/>
      </bottom>
    </border>
    <border>
      <left style="medium">
        <color rgb="FFC00000"/>
      </left>
      <right/>
      <top style="thin">
        <color rgb="FFC00000"/>
      </top>
      <bottom style="medium">
        <color rgb="FFC00000"/>
      </bottom>
    </border>
    <border>
      <left style="thin">
        <color rgb="FFC00000"/>
      </left>
      <right style="thin">
        <color rgb="FFCC3300"/>
      </right>
      <top style="thin">
        <color rgb="FFC00000"/>
      </top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/>
      <right/>
      <top style="thin">
        <color rgb="FFC00000"/>
      </top>
      <bottom style="medium">
        <color rgb="FFC00000"/>
      </bottom>
    </border>
    <border>
      <left/>
      <right style="thin">
        <color rgb="FFC00000"/>
      </right>
      <top style="thin">
        <color rgb="FFC00000"/>
      </top>
      <bottom style="medium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</border>
    <border>
      <left/>
      <right style="medium">
        <color rgb="FFC00000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/>
      <top/>
      <bottom style="thin">
        <color rgb="FFC00000"/>
      </bottom>
    </border>
    <border>
      <left/>
      <right/>
      <top/>
      <bottom style="thin">
        <color rgb="FFC00000"/>
      </bottom>
    </border>
    <border>
      <left/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/>
      <top/>
      <bottom style="thin">
        <color rgb="FFC00000"/>
      </bottom>
    </border>
    <border>
      <left/>
      <right style="medium">
        <color rgb="FFC00000"/>
      </right>
      <top/>
      <bottom style="thin">
        <color rgb="FFC00000"/>
      </bottom>
    </border>
    <border>
      <left/>
      <right style="thin">
        <color rgb="FFC00000"/>
      </right>
      <top style="medium">
        <color rgb="FFC00000"/>
      </top>
      <bottom style="medium">
        <color rgb="FFC00000"/>
      </bottom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</border>
    <border>
      <left style="double">
        <color rgb="FFC00000"/>
      </left>
      <right/>
      <top style="thin">
        <color rgb="FFC00000"/>
      </top>
      <bottom style="thin">
        <color rgb="FFC00000"/>
      </bottom>
    </border>
    <border>
      <left style="thin">
        <color rgb="FFCC3300"/>
      </left>
      <right/>
      <top style="thin">
        <color rgb="FFC00000"/>
      </top>
      <bottom style="medium">
        <color rgb="FFC00000"/>
      </bottom>
    </border>
    <border>
      <left/>
      <right style="thin">
        <color rgb="FFCC3300"/>
      </right>
      <top style="thin">
        <color rgb="FFC00000"/>
      </top>
      <bottom style="medium">
        <color rgb="FFC00000"/>
      </bottom>
    </border>
    <border>
      <left style="thin">
        <color rgb="FFCC3300"/>
      </left>
      <right style="thin">
        <color rgb="FFCC3300"/>
      </right>
      <top style="thin">
        <color rgb="FFCC3300"/>
      </top>
      <bottom style="medium">
        <color rgb="FFC00000"/>
      </bottom>
    </border>
    <border>
      <left style="thin">
        <color rgb="FFCC3300"/>
      </left>
      <right style="thin">
        <color rgb="FFCC3300"/>
      </right>
      <top style="thin">
        <color rgb="FFC00000"/>
      </top>
      <bottom style="medium">
        <color rgb="FFC00000"/>
      </bottom>
    </border>
    <border>
      <left style="double">
        <color rgb="FFC00000"/>
      </left>
      <right/>
      <top style="thin">
        <color rgb="FFC00000"/>
      </top>
      <bottom style="medium">
        <color rgb="FFC00000"/>
      </bottom>
    </border>
    <border>
      <left/>
      <right/>
      <top/>
      <bottom style="dotted">
        <color rgb="FFC00000"/>
      </bottom>
    </border>
    <border>
      <left/>
      <right/>
      <top style="dotted">
        <color rgb="FFC00000"/>
      </top>
      <bottom style="dotted">
        <color rgb="FFC00000"/>
      </bottom>
    </border>
    <border>
      <left style="thin">
        <color rgb="FFCC3300"/>
      </left>
      <right/>
      <top style="thin">
        <color rgb="FFC00000"/>
      </top>
      <bottom style="thin">
        <color rgb="FFC00000"/>
      </bottom>
    </border>
    <border>
      <left/>
      <right style="thin">
        <color rgb="FFCC3300"/>
      </right>
      <top style="thin">
        <color rgb="FFC00000"/>
      </top>
      <bottom style="thin">
        <color rgb="FFC00000"/>
      </bottom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rgb="FFCC3300"/>
      </bottom>
    </border>
    <border>
      <left style="thin">
        <color rgb="FFCC3300"/>
      </left>
      <right style="thin">
        <color rgb="FFCC3300"/>
      </right>
      <top style="thin">
        <color rgb="FFC00000"/>
      </top>
      <bottom style="thin">
        <color rgb="FFC00000"/>
      </bottom>
    </border>
    <border>
      <left style="thin">
        <color rgb="FFCC3300"/>
      </left>
      <right/>
      <top style="medium">
        <color rgb="FFC00000"/>
      </top>
      <bottom style="thin">
        <color rgb="FFC00000"/>
      </bottom>
    </border>
    <border>
      <left/>
      <right/>
      <top style="medium">
        <color rgb="FFC00000"/>
      </top>
      <bottom style="thin">
        <color rgb="FFC00000"/>
      </bottom>
    </border>
    <border>
      <left/>
      <right style="thin">
        <color rgb="FFCC3300"/>
      </right>
      <top style="medium">
        <color rgb="FFC00000"/>
      </top>
      <bottom style="thin">
        <color rgb="FFC00000"/>
      </bottom>
    </border>
    <border>
      <left style="thin">
        <color rgb="FFCC3300"/>
      </left>
      <right style="thin">
        <color rgb="FFCC3300"/>
      </right>
      <top/>
      <bottom/>
    </border>
    <border>
      <left style="double">
        <color rgb="FFC00000"/>
      </left>
      <right/>
      <top/>
      <bottom/>
    </border>
    <border>
      <left style="thin">
        <color rgb="FFCC3300"/>
      </left>
      <right/>
      <top style="medium">
        <color rgb="FFC00000"/>
      </top>
      <bottom style="medium">
        <color rgb="FFC00000"/>
      </bottom>
    </border>
    <border>
      <left/>
      <right style="thin">
        <color rgb="FFCC3300"/>
      </right>
      <top style="medium">
        <color rgb="FFC00000"/>
      </top>
      <bottom style="medium">
        <color rgb="FFC00000"/>
      </bottom>
    </border>
    <border>
      <left style="thin">
        <color rgb="FFCC3300"/>
      </left>
      <right style="thin">
        <color rgb="FFCC3300"/>
      </right>
      <top style="medium">
        <color rgb="FFC00000"/>
      </top>
      <bottom style="medium">
        <color rgb="FFC00000"/>
      </bottom>
    </border>
    <border>
      <left/>
      <right/>
      <top/>
      <bottom style="dotted">
        <color rgb="FFFF0000"/>
      </bottom>
    </border>
    <border>
      <left style="double">
        <color rgb="FFC00000"/>
      </left>
      <right/>
      <top style="medium">
        <color rgb="FFC00000"/>
      </top>
      <bottom style="medium">
        <color rgb="FFC00000"/>
      </bottom>
    </border>
    <border>
      <left style="medium">
        <color rgb="FFC00000"/>
      </left>
      <right/>
      <top style="medium">
        <color rgb="FFC00000"/>
      </top>
      <bottom style="thin">
        <color rgb="FFC00000"/>
      </bottom>
    </border>
    <border>
      <left/>
      <right style="medium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/>
      <top style="medium">
        <color rgb="FFC00000"/>
      </top>
      <bottom/>
    </border>
    <border>
      <left/>
      <right/>
      <top style="medium">
        <color rgb="FFC00000"/>
      </top>
      <bottom/>
    </border>
    <border>
      <left/>
      <right style="thin">
        <color rgb="FFC00000"/>
      </right>
      <top style="medium">
        <color rgb="FFC00000"/>
      </top>
      <bottom/>
    </border>
    <border>
      <left style="thin">
        <color rgb="FFC00000"/>
      </left>
      <right/>
      <top style="medium">
        <color rgb="FFC00000"/>
      </top>
      <bottom style="medium">
        <color rgb="FFC00000"/>
      </bottom>
    </border>
    <border>
      <left/>
      <right style="thick">
        <color rgb="FFC00000"/>
      </right>
      <top style="thick">
        <color rgb="FFC00000"/>
      </top>
      <bottom style="thick">
        <color rgb="FFC00000"/>
      </bottom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 style="medium">
        <color rgb="FFC00000"/>
      </left>
      <right>
        <color indexed="63"/>
      </right>
      <top style="thin">
        <color rgb="FFC00000"/>
      </top>
      <bottom/>
    </border>
    <border>
      <left>
        <color indexed="63"/>
      </left>
      <right style="medium">
        <color rgb="FFC00000"/>
      </right>
      <top style="thin">
        <color rgb="FFC00000"/>
      </top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68" fillId="28" borderId="10" xfId="0" applyFont="1" applyFill="1" applyBorder="1" applyAlignment="1" applyProtection="1">
      <alignment horizontal="center" vertical="center"/>
      <protection locked="0"/>
    </xf>
    <xf numFmtId="0" fontId="68" fillId="28" borderId="11" xfId="0" applyFont="1" applyFill="1" applyBorder="1" applyAlignment="1" applyProtection="1">
      <alignment horizontal="center" vertical="center"/>
      <protection locked="0"/>
    </xf>
    <xf numFmtId="0" fontId="69" fillId="28" borderId="12" xfId="0" applyFont="1" applyFill="1" applyBorder="1" applyAlignment="1" applyProtection="1">
      <alignment vertical="center"/>
      <protection locked="0"/>
    </xf>
    <xf numFmtId="0" fontId="69" fillId="28" borderId="13" xfId="0" applyFont="1" applyFill="1" applyBorder="1" applyAlignment="1" applyProtection="1">
      <alignment vertical="center"/>
      <protection locked="0"/>
    </xf>
    <xf numFmtId="0" fontId="69" fillId="28" borderId="14" xfId="0" applyFont="1" applyFill="1" applyBorder="1" applyAlignment="1" applyProtection="1">
      <alignment vertical="center"/>
      <protection locked="0"/>
    </xf>
    <xf numFmtId="0" fontId="69" fillId="28" borderId="15" xfId="0" applyFont="1" applyFill="1" applyBorder="1" applyAlignment="1" applyProtection="1">
      <alignment vertical="center"/>
      <protection locked="0"/>
    </xf>
    <xf numFmtId="0" fontId="68" fillId="28" borderId="16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horizontal="center" vertical="center"/>
      <protection/>
    </xf>
    <xf numFmtId="3" fontId="70" fillId="0" borderId="0" xfId="0" applyNumberFormat="1" applyFont="1" applyAlignment="1" applyProtection="1">
      <alignment vertical="center"/>
      <protection/>
    </xf>
    <xf numFmtId="5" fontId="71" fillId="0" borderId="0" xfId="0" applyNumberFormat="1" applyFont="1" applyAlignment="1" applyProtection="1">
      <alignment horizontal="right" vertical="center"/>
      <protection/>
    </xf>
    <xf numFmtId="0" fontId="72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75" fillId="0" borderId="0" xfId="0" applyFont="1" applyAlignment="1" applyProtection="1">
      <alignment vertical="center"/>
      <protection/>
    </xf>
    <xf numFmtId="0" fontId="68" fillId="0" borderId="17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11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vertical="top"/>
      <protection/>
    </xf>
    <xf numFmtId="0" fontId="78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vertical="top"/>
      <protection/>
    </xf>
    <xf numFmtId="0" fontId="70" fillId="0" borderId="0" xfId="0" applyFont="1" applyAlignment="1" applyProtection="1">
      <alignment vertical="top"/>
      <protection/>
    </xf>
    <xf numFmtId="0" fontId="80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82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 quotePrefix="1">
      <alignment wrapText="1"/>
      <protection/>
    </xf>
    <xf numFmtId="0" fontId="69" fillId="0" borderId="12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vertical="center"/>
      <protection/>
    </xf>
    <xf numFmtId="0" fontId="83" fillId="0" borderId="0" xfId="0" applyFont="1" applyAlignment="1" applyProtection="1">
      <alignment/>
      <protection/>
    </xf>
    <xf numFmtId="0" fontId="69" fillId="0" borderId="14" xfId="0" applyFont="1" applyBorder="1" applyAlignment="1" applyProtection="1">
      <alignment vertical="center"/>
      <protection/>
    </xf>
    <xf numFmtId="0" fontId="69" fillId="0" borderId="15" xfId="0" applyFont="1" applyBorder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68" fillId="0" borderId="19" xfId="0" applyFont="1" applyBorder="1" applyAlignment="1" applyProtection="1">
      <alignment horizontal="center" vertical="center"/>
      <protection/>
    </xf>
    <xf numFmtId="0" fontId="68" fillId="0" borderId="20" xfId="0" applyFont="1" applyBorder="1" applyAlignment="1" applyProtection="1">
      <alignment horizontal="center" vertical="center"/>
      <protection/>
    </xf>
    <xf numFmtId="3" fontId="71" fillId="0" borderId="0" xfId="0" applyNumberFormat="1" applyFont="1" applyAlignment="1" applyProtection="1">
      <alignment vertical="center"/>
      <protection/>
    </xf>
    <xf numFmtId="0" fontId="70" fillId="0" borderId="12" xfId="0" applyFont="1" applyBorder="1" applyAlignment="1" applyProtection="1">
      <alignment vertical="center"/>
      <protection/>
    </xf>
    <xf numFmtId="3" fontId="70" fillId="0" borderId="21" xfId="0" applyNumberFormat="1" applyFont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4" fillId="0" borderId="22" xfId="0" applyFont="1" applyBorder="1" applyAlignment="1" applyProtection="1">
      <alignment vertical="center"/>
      <protection/>
    </xf>
    <xf numFmtId="0" fontId="84" fillId="0" borderId="23" xfId="0" applyFont="1" applyBorder="1" applyAlignment="1" applyProtection="1">
      <alignment vertical="center"/>
      <protection/>
    </xf>
    <xf numFmtId="0" fontId="70" fillId="0" borderId="14" xfId="0" applyFont="1" applyBorder="1" applyAlignment="1" applyProtection="1">
      <alignment vertical="center"/>
      <protection/>
    </xf>
    <xf numFmtId="0" fontId="70" fillId="0" borderId="24" xfId="0" applyFont="1" applyBorder="1" applyAlignment="1" applyProtection="1">
      <alignment vertical="center"/>
      <protection/>
    </xf>
    <xf numFmtId="3" fontId="70" fillId="0" borderId="25" xfId="0" applyNumberFormat="1" applyFont="1" applyBorder="1" applyAlignment="1" applyProtection="1">
      <alignment vertical="center"/>
      <protection/>
    </xf>
    <xf numFmtId="0" fontId="84" fillId="0" borderId="24" xfId="0" applyFont="1" applyBorder="1" applyAlignment="1" applyProtection="1">
      <alignment vertical="center"/>
      <protection/>
    </xf>
    <xf numFmtId="0" fontId="84" fillId="0" borderId="26" xfId="0" applyFont="1" applyBorder="1" applyAlignment="1" applyProtection="1">
      <alignment vertical="center"/>
      <protection/>
    </xf>
    <xf numFmtId="3" fontId="70" fillId="0" borderId="24" xfId="0" applyNumberFormat="1" applyFont="1" applyBorder="1" applyAlignment="1" applyProtection="1">
      <alignment vertical="center"/>
      <protection/>
    </xf>
    <xf numFmtId="0" fontId="84" fillId="0" borderId="27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70" fillId="0" borderId="25" xfId="0" applyFont="1" applyBorder="1" applyAlignment="1" applyProtection="1">
      <alignment vertical="center"/>
      <protection/>
    </xf>
    <xf numFmtId="0" fontId="70" fillId="0" borderId="26" xfId="0" applyFont="1" applyBorder="1" applyAlignment="1" applyProtection="1">
      <alignment vertical="center"/>
      <protection/>
    </xf>
    <xf numFmtId="0" fontId="70" fillId="0" borderId="27" xfId="0" applyFont="1" applyBorder="1" applyAlignment="1" applyProtection="1">
      <alignment vertical="center"/>
      <protection/>
    </xf>
    <xf numFmtId="0" fontId="70" fillId="0" borderId="28" xfId="0" applyFont="1" applyBorder="1" applyAlignment="1" applyProtection="1">
      <alignment vertical="center"/>
      <protection/>
    </xf>
    <xf numFmtId="0" fontId="70" fillId="0" borderId="29" xfId="0" applyFont="1" applyBorder="1" applyAlignment="1" applyProtection="1">
      <alignment vertical="center"/>
      <protection/>
    </xf>
    <xf numFmtId="3" fontId="70" fillId="0" borderId="29" xfId="0" applyNumberFormat="1" applyFont="1" applyBorder="1" applyAlignment="1" applyProtection="1">
      <alignment vertical="center"/>
      <protection/>
    </xf>
    <xf numFmtId="0" fontId="70" fillId="0" borderId="30" xfId="0" applyFont="1" applyBorder="1" applyAlignment="1" applyProtection="1">
      <alignment vertical="center"/>
      <protection/>
    </xf>
    <xf numFmtId="0" fontId="70" fillId="0" borderId="31" xfId="0" applyFont="1" applyBorder="1" applyAlignment="1" applyProtection="1">
      <alignment vertical="center"/>
      <protection/>
    </xf>
    <xf numFmtId="0" fontId="70" fillId="0" borderId="32" xfId="0" applyFont="1" applyBorder="1" applyAlignment="1" applyProtection="1">
      <alignment vertical="center"/>
      <protection/>
    </xf>
    <xf numFmtId="0" fontId="70" fillId="0" borderId="23" xfId="0" applyFont="1" applyBorder="1" applyAlignment="1" applyProtection="1">
      <alignment vertical="center"/>
      <protection/>
    </xf>
    <xf numFmtId="0" fontId="78" fillId="0" borderId="28" xfId="0" applyFont="1" applyBorder="1" applyAlignment="1" applyProtection="1">
      <alignment horizontal="center" vertical="center"/>
      <protection/>
    </xf>
    <xf numFmtId="0" fontId="78" fillId="0" borderId="29" xfId="0" applyFont="1" applyBorder="1" applyAlignment="1" applyProtection="1">
      <alignment horizontal="center" vertical="center"/>
      <protection/>
    </xf>
    <xf numFmtId="0" fontId="80" fillId="0" borderId="29" xfId="0" applyFont="1" applyBorder="1" applyAlignment="1" applyProtection="1">
      <alignment horizontal="center" vertical="center"/>
      <protection/>
    </xf>
    <xf numFmtId="0" fontId="70" fillId="0" borderId="16" xfId="0" applyFont="1" applyBorder="1" applyAlignment="1" applyProtection="1">
      <alignment horizontal="center" vertical="center"/>
      <protection/>
    </xf>
    <xf numFmtId="0" fontId="70" fillId="0" borderId="33" xfId="0" applyFont="1" applyBorder="1" applyAlignment="1" applyProtection="1">
      <alignment horizontal="center" vertical="center"/>
      <protection/>
    </xf>
    <xf numFmtId="0" fontId="70" fillId="0" borderId="33" xfId="0" applyFont="1" applyBorder="1" applyAlignment="1" applyProtection="1">
      <alignment vertical="center"/>
      <protection/>
    </xf>
    <xf numFmtId="0" fontId="70" fillId="0" borderId="34" xfId="0" applyFont="1" applyBorder="1" applyAlignment="1" applyProtection="1">
      <alignment vertical="center"/>
      <protection/>
    </xf>
    <xf numFmtId="5" fontId="68" fillId="0" borderId="0" xfId="0" applyNumberFormat="1" applyFont="1" applyAlignment="1" applyProtection="1">
      <alignment horizontal="right" vertical="center"/>
      <protection/>
    </xf>
    <xf numFmtId="0" fontId="85" fillId="0" borderId="0" xfId="0" applyFont="1" applyAlignment="1" applyProtection="1">
      <alignment vertical="top"/>
      <protection/>
    </xf>
    <xf numFmtId="0" fontId="70" fillId="0" borderId="35" xfId="0" applyFont="1" applyBorder="1" applyAlignment="1" applyProtection="1">
      <alignment horizontal="center" vertical="center"/>
      <protection/>
    </xf>
    <xf numFmtId="0" fontId="70" fillId="0" borderId="36" xfId="0" applyFont="1" applyBorder="1" applyAlignment="1" applyProtection="1">
      <alignment horizontal="center" vertical="center"/>
      <protection/>
    </xf>
    <xf numFmtId="0" fontId="70" fillId="0" borderId="36" xfId="0" applyFont="1" applyBorder="1" applyAlignment="1" applyProtection="1">
      <alignment vertical="center"/>
      <protection/>
    </xf>
    <xf numFmtId="0" fontId="70" fillId="0" borderId="37" xfId="0" applyFont="1" applyBorder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3" fontId="86" fillId="0" borderId="0" xfId="0" applyNumberFormat="1" applyFont="1" applyAlignment="1" applyProtection="1">
      <alignment vertical="center"/>
      <protection/>
    </xf>
    <xf numFmtId="0" fontId="79" fillId="0" borderId="0" xfId="0" applyFont="1" applyAlignment="1" applyProtection="1">
      <alignment wrapText="1"/>
      <protection/>
    </xf>
    <xf numFmtId="3" fontId="87" fillId="0" borderId="0" xfId="0" applyNumberFormat="1" applyFont="1" applyAlignment="1" applyProtection="1">
      <alignment vertical="center"/>
      <protection/>
    </xf>
    <xf numFmtId="0" fontId="78" fillId="0" borderId="0" xfId="0" applyFont="1" applyAlignment="1" applyProtection="1">
      <alignment/>
      <protection/>
    </xf>
    <xf numFmtId="0" fontId="80" fillId="0" borderId="0" xfId="0" applyFont="1" applyAlignment="1" applyProtection="1">
      <alignment vertical="center" wrapText="1"/>
      <protection/>
    </xf>
    <xf numFmtId="0" fontId="88" fillId="0" borderId="0" xfId="0" applyFont="1" applyAlignment="1" applyProtection="1">
      <alignment horizontal="center" vertical="center"/>
      <protection/>
    </xf>
    <xf numFmtId="3" fontId="71" fillId="0" borderId="0" xfId="0" applyNumberFormat="1" applyFont="1" applyAlignment="1" applyProtection="1">
      <alignment horizontal="right" vertical="center"/>
      <protection/>
    </xf>
    <xf numFmtId="0" fontId="69" fillId="28" borderId="38" xfId="0" applyFont="1" applyFill="1" applyBorder="1" applyAlignment="1" applyProtection="1">
      <alignment vertical="center"/>
      <protection locked="0"/>
    </xf>
    <xf numFmtId="0" fontId="69" fillId="28" borderId="39" xfId="0" applyFont="1" applyFill="1" applyBorder="1" applyAlignment="1" applyProtection="1">
      <alignment vertical="center"/>
      <protection locked="0"/>
    </xf>
    <xf numFmtId="0" fontId="69" fillId="0" borderId="38" xfId="0" applyFont="1" applyBorder="1" applyAlignment="1" applyProtection="1">
      <alignment vertical="center"/>
      <protection/>
    </xf>
    <xf numFmtId="0" fontId="69" fillId="0" borderId="39" xfId="0" applyFont="1" applyBorder="1" applyAlignment="1" applyProtection="1">
      <alignment vertical="center"/>
      <protection/>
    </xf>
    <xf numFmtId="0" fontId="88" fillId="0" borderId="0" xfId="0" applyFont="1" applyAlignment="1" applyProtection="1">
      <alignment horizontal="center" vertical="center"/>
      <protection/>
    </xf>
    <xf numFmtId="3" fontId="89" fillId="0" borderId="0" xfId="0" applyNumberFormat="1" applyFont="1" applyAlignment="1" applyProtection="1">
      <alignment horizontal="right" vertical="center"/>
      <protection/>
    </xf>
    <xf numFmtId="3" fontId="71" fillId="0" borderId="28" xfId="0" applyNumberFormat="1" applyFont="1" applyBorder="1" applyAlignment="1" applyProtection="1">
      <alignment horizontal="right" vertical="center"/>
      <protection/>
    </xf>
    <xf numFmtId="3" fontId="71" fillId="0" borderId="29" xfId="0" applyNumberFormat="1" applyFont="1" applyBorder="1" applyAlignment="1" applyProtection="1">
      <alignment horizontal="right" vertical="center"/>
      <protection/>
    </xf>
    <xf numFmtId="3" fontId="71" fillId="0" borderId="32" xfId="0" applyNumberFormat="1" applyFont="1" applyBorder="1" applyAlignment="1" applyProtection="1">
      <alignment horizontal="right" vertical="center"/>
      <protection/>
    </xf>
    <xf numFmtId="0" fontId="72" fillId="0" borderId="0" xfId="0" applyFont="1" applyAlignment="1" applyProtection="1" quotePrefix="1">
      <alignment horizontal="right"/>
      <protection/>
    </xf>
    <xf numFmtId="0" fontId="72" fillId="0" borderId="0" xfId="0" applyFont="1" applyAlignment="1" applyProtection="1">
      <alignment horizontal="right"/>
      <protection/>
    </xf>
    <xf numFmtId="3" fontId="71" fillId="0" borderId="40" xfId="0" applyNumberFormat="1" applyFont="1" applyBorder="1" applyAlignment="1" applyProtection="1">
      <alignment vertical="center"/>
      <protection/>
    </xf>
    <xf numFmtId="3" fontId="71" fillId="0" borderId="29" xfId="0" applyNumberFormat="1" applyFont="1" applyBorder="1" applyAlignment="1" applyProtection="1">
      <alignment vertical="center"/>
      <protection/>
    </xf>
    <xf numFmtId="3" fontId="71" fillId="0" borderId="3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80" fillId="0" borderId="33" xfId="0" applyFont="1" applyBorder="1" applyAlignment="1" applyProtection="1">
      <alignment horizontal="center" vertical="center"/>
      <protection/>
    </xf>
    <xf numFmtId="5" fontId="68" fillId="0" borderId="33" xfId="0" applyNumberFormat="1" applyFont="1" applyBorder="1" applyAlignment="1" applyProtection="1">
      <alignment horizontal="right" vertical="center"/>
      <protection/>
    </xf>
    <xf numFmtId="5" fontId="68" fillId="0" borderId="34" xfId="0" applyNumberFormat="1" applyFont="1" applyBorder="1" applyAlignment="1" applyProtection="1">
      <alignment horizontal="right" vertical="center"/>
      <protection/>
    </xf>
    <xf numFmtId="49" fontId="82" fillId="0" borderId="14" xfId="0" applyNumberFormat="1" applyFont="1" applyBorder="1" applyAlignment="1" applyProtection="1">
      <alignment horizontal="center" vertical="center"/>
      <protection/>
    </xf>
    <xf numFmtId="49" fontId="82" fillId="0" borderId="24" xfId="0" applyNumberFormat="1" applyFont="1" applyBorder="1" applyAlignment="1" applyProtection="1">
      <alignment horizontal="center" vertical="center"/>
      <protection/>
    </xf>
    <xf numFmtId="49" fontId="82" fillId="0" borderId="26" xfId="0" applyNumberFormat="1" applyFont="1" applyBorder="1" applyAlignment="1" applyProtection="1">
      <alignment horizontal="center" vertical="center"/>
      <protection/>
    </xf>
    <xf numFmtId="3" fontId="71" fillId="0" borderId="41" xfId="0" applyNumberFormat="1" applyFont="1" applyBorder="1" applyAlignment="1" applyProtection="1">
      <alignment vertical="center"/>
      <protection/>
    </xf>
    <xf numFmtId="3" fontId="71" fillId="28" borderId="41" xfId="0" applyNumberFormat="1" applyFont="1" applyFill="1" applyBorder="1" applyAlignment="1" applyProtection="1">
      <alignment vertical="center"/>
      <protection locked="0"/>
    </xf>
    <xf numFmtId="3" fontId="71" fillId="28" borderId="24" xfId="0" applyNumberFormat="1" applyFont="1" applyFill="1" applyBorder="1" applyAlignment="1" applyProtection="1">
      <alignment vertical="center"/>
      <protection locked="0"/>
    </xf>
    <xf numFmtId="3" fontId="71" fillId="28" borderId="27" xfId="0" applyNumberFormat="1" applyFont="1" applyFill="1" applyBorder="1" applyAlignment="1" applyProtection="1">
      <alignment vertical="center"/>
      <protection locked="0"/>
    </xf>
    <xf numFmtId="49" fontId="82" fillId="0" borderId="38" xfId="0" applyNumberFormat="1" applyFont="1" applyBorder="1" applyAlignment="1" applyProtection="1">
      <alignment horizontal="center" vertical="center"/>
      <protection/>
    </xf>
    <xf numFmtId="49" fontId="82" fillId="0" borderId="42" xfId="0" applyNumberFormat="1" applyFont="1" applyBorder="1" applyAlignment="1" applyProtection="1">
      <alignment horizontal="center" vertical="center"/>
      <protection/>
    </xf>
    <xf numFmtId="49" fontId="82" fillId="0" borderId="43" xfId="0" applyNumberFormat="1" applyFont="1" applyBorder="1" applyAlignment="1" applyProtection="1">
      <alignment horizontal="center" vertical="center"/>
      <protection/>
    </xf>
    <xf numFmtId="3" fontId="71" fillId="0" borderId="44" xfId="0" applyNumberFormat="1" applyFont="1" applyBorder="1" applyAlignment="1" applyProtection="1">
      <alignment vertical="center"/>
      <protection/>
    </xf>
    <xf numFmtId="3" fontId="71" fillId="28" borderId="44" xfId="0" applyNumberFormat="1" applyFont="1" applyFill="1" applyBorder="1" applyAlignment="1" applyProtection="1">
      <alignment vertical="center"/>
      <protection locked="0"/>
    </xf>
    <xf numFmtId="3" fontId="71" fillId="28" borderId="42" xfId="0" applyNumberFormat="1" applyFont="1" applyFill="1" applyBorder="1" applyAlignment="1" applyProtection="1">
      <alignment vertical="center"/>
      <protection locked="0"/>
    </xf>
    <xf numFmtId="3" fontId="71" fillId="28" borderId="45" xfId="0" applyNumberFormat="1" applyFont="1" applyFill="1" applyBorder="1" applyAlignment="1" applyProtection="1">
      <alignment vertical="center"/>
      <protection locked="0"/>
    </xf>
    <xf numFmtId="49" fontId="82" fillId="0" borderId="46" xfId="0" applyNumberFormat="1" applyFont="1" applyBorder="1" applyAlignment="1" applyProtection="1">
      <alignment horizontal="center" vertical="center"/>
      <protection/>
    </xf>
    <xf numFmtId="49" fontId="82" fillId="0" borderId="47" xfId="0" applyNumberFormat="1" applyFont="1" applyBorder="1" applyAlignment="1" applyProtection="1">
      <alignment horizontal="center" vertical="center"/>
      <protection/>
    </xf>
    <xf numFmtId="49" fontId="82" fillId="0" borderId="48" xfId="0" applyNumberFormat="1" applyFont="1" applyBorder="1" applyAlignment="1" applyProtection="1">
      <alignment horizontal="center" vertical="center"/>
      <protection/>
    </xf>
    <xf numFmtId="3" fontId="71" fillId="0" borderId="49" xfId="0" applyNumberFormat="1" applyFont="1" applyBorder="1" applyAlignment="1" applyProtection="1">
      <alignment vertical="center"/>
      <protection/>
    </xf>
    <xf numFmtId="3" fontId="71" fillId="28" borderId="49" xfId="0" applyNumberFormat="1" applyFont="1" applyFill="1" applyBorder="1" applyAlignment="1" applyProtection="1">
      <alignment vertical="center"/>
      <protection locked="0"/>
    </xf>
    <xf numFmtId="3" fontId="71" fillId="28" borderId="50" xfId="0" applyNumberFormat="1" applyFont="1" applyFill="1" applyBorder="1" applyAlignment="1" applyProtection="1">
      <alignment vertical="center"/>
      <protection locked="0"/>
    </xf>
    <xf numFmtId="3" fontId="71" fillId="28" borderId="47" xfId="0" applyNumberFormat="1" applyFont="1" applyFill="1" applyBorder="1" applyAlignment="1" applyProtection="1">
      <alignment vertical="center"/>
      <protection locked="0"/>
    </xf>
    <xf numFmtId="3" fontId="71" fillId="28" borderId="51" xfId="0" applyNumberFormat="1" applyFont="1" applyFill="1" applyBorder="1" applyAlignment="1" applyProtection="1">
      <alignment vertical="center"/>
      <protection locked="0"/>
    </xf>
    <xf numFmtId="0" fontId="82" fillId="0" borderId="16" xfId="0" applyFont="1" applyBorder="1" applyAlignment="1" applyProtection="1">
      <alignment horizontal="center" vertical="center"/>
      <protection/>
    </xf>
    <xf numFmtId="0" fontId="82" fillId="0" borderId="33" xfId="0" applyFont="1" applyBorder="1" applyAlignment="1" applyProtection="1">
      <alignment horizontal="center" vertical="center"/>
      <protection/>
    </xf>
    <xf numFmtId="0" fontId="82" fillId="0" borderId="52" xfId="0" applyFont="1" applyBorder="1" applyAlignment="1" applyProtection="1">
      <alignment horizontal="center" vertical="center"/>
      <protection/>
    </xf>
    <xf numFmtId="0" fontId="82" fillId="0" borderId="53" xfId="0" applyFont="1" applyBorder="1" applyAlignment="1" applyProtection="1">
      <alignment horizontal="center" vertical="center"/>
      <protection/>
    </xf>
    <xf numFmtId="0" fontId="82" fillId="0" borderId="34" xfId="0" applyFont="1" applyBorder="1" applyAlignment="1" applyProtection="1">
      <alignment horizontal="center" vertical="center"/>
      <protection/>
    </xf>
    <xf numFmtId="3" fontId="81" fillId="0" borderId="0" xfId="0" applyNumberFormat="1" applyFont="1" applyBorder="1" applyAlignment="1" applyProtection="1">
      <alignment horizontal="right" vertical="center"/>
      <protection/>
    </xf>
    <xf numFmtId="3" fontId="81" fillId="0" borderId="23" xfId="0" applyNumberFormat="1" applyFont="1" applyBorder="1" applyAlignment="1" applyProtection="1">
      <alignment horizontal="right" vertical="center"/>
      <protection/>
    </xf>
    <xf numFmtId="3" fontId="71" fillId="28" borderId="54" xfId="0" applyNumberFormat="1" applyFont="1" applyFill="1" applyBorder="1" applyAlignment="1" applyProtection="1">
      <alignment horizontal="right" vertical="center"/>
      <protection locked="0"/>
    </xf>
    <xf numFmtId="3" fontId="71" fillId="28" borderId="24" xfId="0" applyNumberFormat="1" applyFont="1" applyFill="1" applyBorder="1" applyAlignment="1" applyProtection="1">
      <alignment horizontal="right" vertical="center"/>
      <protection locked="0"/>
    </xf>
    <xf numFmtId="3" fontId="71" fillId="28" borderId="27" xfId="0" applyNumberFormat="1" applyFont="1" applyFill="1" applyBorder="1" applyAlignment="1" applyProtection="1">
      <alignment horizontal="right" vertical="center"/>
      <protection locked="0"/>
    </xf>
    <xf numFmtId="49" fontId="90" fillId="28" borderId="55" xfId="0" applyNumberFormat="1" applyFont="1" applyFill="1" applyBorder="1" applyAlignment="1" applyProtection="1">
      <alignment horizontal="left" vertical="center" wrapText="1"/>
      <protection locked="0"/>
    </xf>
    <xf numFmtId="49" fontId="90" fillId="28" borderId="42" xfId="0" applyNumberFormat="1" applyFont="1" applyFill="1" applyBorder="1" applyAlignment="1" applyProtection="1">
      <alignment horizontal="left" vertical="center" wrapText="1"/>
      <protection locked="0"/>
    </xf>
    <xf numFmtId="49" fontId="90" fillId="28" borderId="56" xfId="0" applyNumberFormat="1" applyFont="1" applyFill="1" applyBorder="1" applyAlignment="1" applyProtection="1">
      <alignment horizontal="left" vertical="center" wrapText="1"/>
      <protection locked="0"/>
    </xf>
    <xf numFmtId="49" fontId="69" fillId="3" borderId="57" xfId="0" applyNumberFormat="1" applyFont="1" applyFill="1" applyBorder="1" applyAlignment="1" applyProtection="1">
      <alignment horizontal="center" vertical="center"/>
      <protection locked="0"/>
    </xf>
    <xf numFmtId="3" fontId="90" fillId="28" borderId="58" xfId="0" applyNumberFormat="1" applyFont="1" applyFill="1" applyBorder="1" applyAlignment="1" applyProtection="1">
      <alignment horizontal="center" vertical="center"/>
      <protection locked="0"/>
    </xf>
    <xf numFmtId="176" fontId="89" fillId="28" borderId="58" xfId="0" applyNumberFormat="1" applyFont="1" applyFill="1" applyBorder="1" applyAlignment="1" applyProtection="1">
      <alignment vertical="center"/>
      <protection locked="0"/>
    </xf>
    <xf numFmtId="3" fontId="89" fillId="28" borderId="42" xfId="0" applyNumberFormat="1" applyFont="1" applyFill="1" applyBorder="1" applyAlignment="1" applyProtection="1">
      <alignment vertical="center"/>
      <protection locked="0"/>
    </xf>
    <xf numFmtId="3" fontId="71" fillId="28" borderId="59" xfId="0" applyNumberFormat="1" applyFont="1" applyFill="1" applyBorder="1" applyAlignment="1" applyProtection="1">
      <alignment horizontal="right" vertical="center"/>
      <protection locked="0"/>
    </xf>
    <xf numFmtId="3" fontId="71" fillId="28" borderId="42" xfId="0" applyNumberFormat="1" applyFont="1" applyFill="1" applyBorder="1" applyAlignment="1" applyProtection="1">
      <alignment horizontal="right" vertical="center"/>
      <protection locked="0"/>
    </xf>
    <xf numFmtId="3" fontId="71" fillId="28" borderId="45" xfId="0" applyNumberFormat="1" applyFont="1" applyFill="1" applyBorder="1" applyAlignment="1" applyProtection="1">
      <alignment horizontal="right" vertical="center"/>
      <protection locked="0"/>
    </xf>
    <xf numFmtId="49" fontId="73" fillId="28" borderId="60" xfId="0" applyNumberFormat="1" applyFont="1" applyFill="1" applyBorder="1" applyAlignment="1" applyProtection="1">
      <alignment horizontal="left"/>
      <protection locked="0"/>
    </xf>
    <xf numFmtId="0" fontId="74" fillId="0" borderId="0" xfId="0" applyFont="1" applyAlignment="1" applyProtection="1">
      <alignment horizontal="center" vertical="center"/>
      <protection/>
    </xf>
    <xf numFmtId="0" fontId="74" fillId="0" borderId="23" xfId="0" applyFont="1" applyBorder="1" applyAlignment="1" applyProtection="1">
      <alignment horizontal="center" vertical="center"/>
      <protection/>
    </xf>
    <xf numFmtId="49" fontId="68" fillId="28" borderId="16" xfId="0" applyNumberFormat="1" applyFont="1" applyFill="1" applyBorder="1" applyAlignment="1" applyProtection="1">
      <alignment horizontal="left" vertical="center"/>
      <protection locked="0"/>
    </xf>
    <xf numFmtId="49" fontId="68" fillId="28" borderId="33" xfId="0" applyNumberFormat="1" applyFont="1" applyFill="1" applyBorder="1" applyAlignment="1" applyProtection="1">
      <alignment horizontal="left" vertical="center"/>
      <protection locked="0"/>
    </xf>
    <xf numFmtId="49" fontId="68" fillId="28" borderId="34" xfId="0" applyNumberFormat="1" applyFont="1" applyFill="1" applyBorder="1" applyAlignment="1" applyProtection="1">
      <alignment horizontal="left" vertical="center"/>
      <protection locked="0"/>
    </xf>
    <xf numFmtId="0" fontId="74" fillId="0" borderId="0" xfId="0" applyFont="1" applyAlignment="1" applyProtection="1">
      <alignment horizontal="center" vertical="center" wrapText="1"/>
      <protection/>
    </xf>
    <xf numFmtId="49" fontId="89" fillId="28" borderId="61" xfId="0" applyNumberFormat="1" applyFont="1" applyFill="1" applyBorder="1" applyAlignment="1" applyProtection="1">
      <alignment horizontal="left" vertical="center"/>
      <protection locked="0"/>
    </xf>
    <xf numFmtId="0" fontId="81" fillId="0" borderId="0" xfId="0" applyFont="1" applyAlignment="1" applyProtection="1">
      <alignment horizontal="center" vertical="center" wrapText="1"/>
      <protection/>
    </xf>
    <xf numFmtId="0" fontId="81" fillId="0" borderId="23" xfId="0" applyFont="1" applyBorder="1" applyAlignment="1" applyProtection="1">
      <alignment horizontal="center" vertical="center" wrapText="1"/>
      <protection/>
    </xf>
    <xf numFmtId="49" fontId="90" fillId="28" borderId="62" xfId="0" applyNumberFormat="1" applyFont="1" applyFill="1" applyBorder="1" applyAlignment="1" applyProtection="1">
      <alignment horizontal="left" vertical="center" wrapText="1"/>
      <protection locked="0"/>
    </xf>
    <xf numFmtId="49" fontId="90" fillId="28" borderId="24" xfId="0" applyNumberFormat="1" applyFont="1" applyFill="1" applyBorder="1" applyAlignment="1" applyProtection="1">
      <alignment horizontal="left" vertical="center" wrapText="1"/>
      <protection locked="0"/>
    </xf>
    <xf numFmtId="49" fontId="90" fillId="28" borderId="63" xfId="0" applyNumberFormat="1" applyFont="1" applyFill="1" applyBorder="1" applyAlignment="1" applyProtection="1">
      <alignment horizontal="left" vertical="center" wrapText="1"/>
      <protection locked="0"/>
    </xf>
    <xf numFmtId="49" fontId="69" fillId="3" borderId="64" xfId="0" applyNumberFormat="1" applyFont="1" applyFill="1" applyBorder="1" applyAlignment="1" applyProtection="1">
      <alignment horizontal="center" vertical="center"/>
      <protection locked="0"/>
    </xf>
    <xf numFmtId="3" fontId="90" fillId="28" borderId="65" xfId="0" applyNumberFormat="1" applyFont="1" applyFill="1" applyBorder="1" applyAlignment="1" applyProtection="1">
      <alignment horizontal="center" vertical="center"/>
      <protection locked="0"/>
    </xf>
    <xf numFmtId="176" fontId="89" fillId="28" borderId="65" xfId="0" applyNumberFormat="1" applyFont="1" applyFill="1" applyBorder="1" applyAlignment="1" applyProtection="1">
      <alignment vertical="center"/>
      <protection locked="0"/>
    </xf>
    <xf numFmtId="3" fontId="89" fillId="28" borderId="24" xfId="0" applyNumberFormat="1" applyFont="1" applyFill="1" applyBorder="1" applyAlignment="1" applyProtection="1">
      <alignment vertical="center"/>
      <protection locked="0"/>
    </xf>
    <xf numFmtId="49" fontId="89" fillId="28" borderId="60" xfId="0" applyNumberFormat="1" applyFont="1" applyFill="1" applyBorder="1" applyAlignment="1" applyProtection="1">
      <alignment horizontal="left"/>
      <protection locked="0"/>
    </xf>
    <xf numFmtId="0" fontId="74" fillId="0" borderId="0" xfId="0" applyFont="1" applyAlignment="1" applyProtection="1">
      <alignment horizontal="left" wrapText="1"/>
      <protection/>
    </xf>
    <xf numFmtId="0" fontId="74" fillId="0" borderId="0" xfId="0" applyFont="1" applyAlignment="1" applyProtection="1">
      <alignment horizontal="left"/>
      <protection/>
    </xf>
    <xf numFmtId="0" fontId="68" fillId="3" borderId="16" xfId="0" applyFont="1" applyFill="1" applyBorder="1" applyAlignment="1" applyProtection="1">
      <alignment horizontal="center" vertical="center"/>
      <protection locked="0"/>
    </xf>
    <xf numFmtId="0" fontId="68" fillId="3" borderId="34" xfId="0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/>
      <protection/>
    </xf>
    <xf numFmtId="0" fontId="82" fillId="0" borderId="0" xfId="0" applyFont="1" applyAlignment="1" applyProtection="1" quotePrefix="1">
      <alignment horizontal="right" wrapText="1"/>
      <protection/>
    </xf>
    <xf numFmtId="49" fontId="71" fillId="28" borderId="0" xfId="0" applyNumberFormat="1" applyFont="1" applyFill="1" applyAlignment="1" applyProtection="1">
      <alignment horizontal="left" vertical="center"/>
      <protection locked="0"/>
    </xf>
    <xf numFmtId="49" fontId="90" fillId="28" borderId="66" xfId="0" applyNumberFormat="1" applyFont="1" applyFill="1" applyBorder="1" applyAlignment="1" applyProtection="1">
      <alignment horizontal="left" vertical="center" wrapText="1"/>
      <protection locked="0"/>
    </xf>
    <xf numFmtId="49" fontId="90" fillId="28" borderId="67" xfId="0" applyNumberFormat="1" applyFont="1" applyFill="1" applyBorder="1" applyAlignment="1" applyProtection="1">
      <alignment horizontal="left" vertical="center" wrapText="1"/>
      <protection locked="0"/>
    </xf>
    <xf numFmtId="49" fontId="90" fillId="28" borderId="68" xfId="0" applyNumberFormat="1" applyFont="1" applyFill="1" applyBorder="1" applyAlignment="1" applyProtection="1">
      <alignment horizontal="left" vertical="center" wrapText="1"/>
      <protection locked="0"/>
    </xf>
    <xf numFmtId="49" fontId="69" fillId="3" borderId="69" xfId="0" applyNumberFormat="1" applyFont="1" applyFill="1" applyBorder="1" applyAlignment="1" applyProtection="1">
      <alignment horizontal="center" vertical="center"/>
      <protection locked="0"/>
    </xf>
    <xf numFmtId="3" fontId="90" fillId="28" borderId="69" xfId="0" applyNumberFormat="1" applyFont="1" applyFill="1" applyBorder="1" applyAlignment="1" applyProtection="1">
      <alignment horizontal="center" vertical="center"/>
      <protection locked="0"/>
    </xf>
    <xf numFmtId="176" fontId="89" fillId="28" borderId="69" xfId="0" applyNumberFormat="1" applyFont="1" applyFill="1" applyBorder="1" applyAlignment="1" applyProtection="1">
      <alignment vertical="center"/>
      <protection locked="0"/>
    </xf>
    <xf numFmtId="3" fontId="89" fillId="28" borderId="0" xfId="0" applyNumberFormat="1" applyFont="1" applyFill="1" applyBorder="1" applyAlignment="1" applyProtection="1">
      <alignment vertical="center"/>
      <protection locked="0"/>
    </xf>
    <xf numFmtId="3" fontId="71" fillId="28" borderId="70" xfId="0" applyNumberFormat="1" applyFont="1" applyFill="1" applyBorder="1" applyAlignment="1" applyProtection="1">
      <alignment horizontal="right" vertical="center"/>
      <protection locked="0"/>
    </xf>
    <xf numFmtId="3" fontId="71" fillId="28" borderId="0" xfId="0" applyNumberFormat="1" applyFont="1" applyFill="1" applyBorder="1" applyAlignment="1" applyProtection="1">
      <alignment horizontal="right" vertical="center"/>
      <protection locked="0"/>
    </xf>
    <xf numFmtId="3" fontId="71" fillId="28" borderId="23" xfId="0" applyNumberFormat="1" applyFont="1" applyFill="1" applyBorder="1" applyAlignment="1" applyProtection="1">
      <alignment horizontal="right" vertical="center"/>
      <protection locked="0"/>
    </xf>
    <xf numFmtId="0" fontId="91" fillId="0" borderId="0" xfId="0" applyFont="1" applyAlignment="1" applyProtection="1">
      <alignment horizontal="center"/>
      <protection/>
    </xf>
    <xf numFmtId="49" fontId="89" fillId="28" borderId="0" xfId="0" applyNumberFormat="1" applyFont="1" applyFill="1" applyAlignment="1" applyProtection="1">
      <alignment horizontal="left"/>
      <protection locked="0"/>
    </xf>
    <xf numFmtId="0" fontId="82" fillId="0" borderId="71" xfId="0" applyFont="1" applyBorder="1" applyAlignment="1" applyProtection="1">
      <alignment horizontal="center" vertical="center"/>
      <protection/>
    </xf>
    <xf numFmtId="0" fontId="82" fillId="0" borderId="72" xfId="0" applyFont="1" applyBorder="1" applyAlignment="1" applyProtection="1">
      <alignment horizontal="center" vertical="center"/>
      <protection/>
    </xf>
    <xf numFmtId="0" fontId="82" fillId="0" borderId="73" xfId="0" applyFont="1" applyBorder="1" applyAlignment="1" applyProtection="1">
      <alignment horizontal="center" vertical="center"/>
      <protection/>
    </xf>
    <xf numFmtId="0" fontId="68" fillId="28" borderId="0" xfId="0" applyFont="1" applyFill="1" applyAlignment="1" applyProtection="1">
      <alignment horizontal="center" vertical="center"/>
      <protection locked="0"/>
    </xf>
    <xf numFmtId="0" fontId="78" fillId="0" borderId="0" xfId="0" applyFont="1" applyAlignment="1" applyProtection="1">
      <alignment horizontal="center" vertical="center"/>
      <protection/>
    </xf>
    <xf numFmtId="49" fontId="68" fillId="28" borderId="0" xfId="0" applyNumberFormat="1" applyFont="1" applyFill="1" applyAlignment="1" applyProtection="1">
      <alignment horizontal="center" vertical="center"/>
      <protection locked="0"/>
    </xf>
    <xf numFmtId="49" fontId="92" fillId="28" borderId="74" xfId="0" applyNumberFormat="1" applyFont="1" applyFill="1" applyBorder="1" applyAlignment="1" applyProtection="1">
      <alignment horizontal="left"/>
      <protection locked="0"/>
    </xf>
    <xf numFmtId="0" fontId="80" fillId="0" borderId="0" xfId="0" applyFont="1" applyAlignment="1" applyProtection="1">
      <alignment horizontal="center" vertical="center"/>
      <protection/>
    </xf>
    <xf numFmtId="49" fontId="92" fillId="28" borderId="0" xfId="0" applyNumberFormat="1" applyFont="1" applyFill="1" applyAlignment="1" applyProtection="1">
      <alignment horizontal="left" vertical="center"/>
      <protection locked="0"/>
    </xf>
    <xf numFmtId="49" fontId="68" fillId="28" borderId="0" xfId="0" applyNumberFormat="1" applyFont="1" applyFill="1" applyAlignment="1" applyProtection="1">
      <alignment horizontal="left" vertical="center"/>
      <protection locked="0"/>
    </xf>
    <xf numFmtId="0" fontId="93" fillId="0" borderId="0" xfId="0" applyFont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right" vertical="center" wrapText="1"/>
      <protection/>
    </xf>
    <xf numFmtId="0" fontId="94" fillId="0" borderId="0" xfId="0" applyFont="1" applyAlignment="1" applyProtection="1">
      <alignment horizontal="center" vertical="center"/>
      <protection/>
    </xf>
    <xf numFmtId="0" fontId="82" fillId="0" borderId="75" xfId="0" applyFont="1" applyBorder="1" applyAlignment="1" applyProtection="1">
      <alignment horizontal="center" vertical="center"/>
      <protection/>
    </xf>
    <xf numFmtId="49" fontId="71" fillId="28" borderId="0" xfId="0" applyNumberFormat="1" applyFont="1" applyFill="1" applyAlignment="1" applyProtection="1">
      <alignment vertical="center"/>
      <protection locked="0"/>
    </xf>
    <xf numFmtId="0" fontId="68" fillId="0" borderId="0" xfId="0" applyFont="1" applyAlignment="1" applyProtection="1">
      <alignment horizontal="center" vertical="center"/>
      <protection/>
    </xf>
    <xf numFmtId="0" fontId="92" fillId="0" borderId="74" xfId="0" applyFont="1" applyBorder="1" applyAlignment="1" applyProtection="1">
      <alignment horizontal="left"/>
      <protection/>
    </xf>
    <xf numFmtId="0" fontId="92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3" fontId="89" fillId="0" borderId="0" xfId="0" applyNumberFormat="1" applyFont="1" applyBorder="1" applyAlignment="1" applyProtection="1">
      <alignment vertical="center"/>
      <protection/>
    </xf>
    <xf numFmtId="0" fontId="90" fillId="0" borderId="62" xfId="0" applyFont="1" applyBorder="1" applyAlignment="1" applyProtection="1">
      <alignment horizontal="left" vertical="center" wrapText="1"/>
      <protection/>
    </xf>
    <xf numFmtId="0" fontId="90" fillId="0" borderId="24" xfId="0" applyFont="1" applyBorder="1" applyAlignment="1" applyProtection="1">
      <alignment horizontal="left" vertical="center" wrapText="1"/>
      <protection/>
    </xf>
    <xf numFmtId="0" fontId="90" fillId="0" borderId="63" xfId="0" applyFont="1" applyBorder="1" applyAlignment="1" applyProtection="1">
      <alignment horizontal="left" vertical="center" wrapText="1"/>
      <protection/>
    </xf>
    <xf numFmtId="0" fontId="69" fillId="0" borderId="65" xfId="0" applyFont="1" applyBorder="1" applyAlignment="1" applyProtection="1">
      <alignment horizontal="center" vertical="center"/>
      <protection/>
    </xf>
    <xf numFmtId="3" fontId="71" fillId="0" borderId="70" xfId="0" applyNumberFormat="1" applyFont="1" applyBorder="1" applyAlignment="1" applyProtection="1">
      <alignment horizontal="right" vertical="center"/>
      <protection/>
    </xf>
    <xf numFmtId="3" fontId="71" fillId="0" borderId="0" xfId="0" applyNumberFormat="1" applyFont="1" applyBorder="1" applyAlignment="1" applyProtection="1">
      <alignment horizontal="right" vertical="center"/>
      <protection/>
    </xf>
    <xf numFmtId="3" fontId="71" fillId="0" borderId="23" xfId="0" applyNumberFormat="1" applyFont="1" applyBorder="1" applyAlignment="1" applyProtection="1">
      <alignment horizontal="right" vertical="center"/>
      <protection/>
    </xf>
    <xf numFmtId="0" fontId="89" fillId="0" borderId="60" xfId="0" applyFont="1" applyBorder="1" applyAlignment="1" applyProtection="1">
      <alignment horizontal="left"/>
      <protection/>
    </xf>
    <xf numFmtId="0" fontId="89" fillId="0" borderId="0" xfId="0" applyFont="1" applyAlignment="1" applyProtection="1">
      <alignment horizontal="left"/>
      <protection/>
    </xf>
    <xf numFmtId="0" fontId="90" fillId="0" borderId="66" xfId="0" applyFont="1" applyBorder="1" applyAlignment="1" applyProtection="1">
      <alignment horizontal="left" vertical="center" wrapText="1"/>
      <protection/>
    </xf>
    <xf numFmtId="0" fontId="90" fillId="0" borderId="67" xfId="0" applyFont="1" applyBorder="1" applyAlignment="1" applyProtection="1">
      <alignment horizontal="left" vertical="center" wrapText="1"/>
      <protection/>
    </xf>
    <xf numFmtId="0" fontId="90" fillId="0" borderId="68" xfId="0" applyFont="1" applyBorder="1" applyAlignment="1" applyProtection="1">
      <alignment horizontal="left" vertical="center" wrapText="1"/>
      <protection/>
    </xf>
    <xf numFmtId="0" fontId="69" fillId="0" borderId="69" xfId="0" applyFont="1" applyBorder="1" applyAlignment="1" applyProtection="1">
      <alignment horizontal="center" vertical="center"/>
      <protection/>
    </xf>
    <xf numFmtId="0" fontId="90" fillId="0" borderId="69" xfId="0" applyFont="1" applyBorder="1" applyAlignment="1" applyProtection="1">
      <alignment horizontal="center" vertical="center"/>
      <protection/>
    </xf>
    <xf numFmtId="176" fontId="89" fillId="0" borderId="69" xfId="0" applyNumberFormat="1" applyFont="1" applyBorder="1" applyAlignment="1" applyProtection="1">
      <alignment vertical="center"/>
      <protection/>
    </xf>
    <xf numFmtId="0" fontId="73" fillId="0" borderId="60" xfId="0" applyFont="1" applyBorder="1" applyAlignment="1" applyProtection="1">
      <alignment horizontal="left"/>
      <protection/>
    </xf>
    <xf numFmtId="0" fontId="90" fillId="0" borderId="65" xfId="0" applyFont="1" applyBorder="1" applyAlignment="1" applyProtection="1">
      <alignment horizontal="center" vertical="center"/>
      <protection/>
    </xf>
    <xf numFmtId="176" fontId="89" fillId="0" borderId="65" xfId="0" applyNumberFormat="1" applyFont="1" applyBorder="1" applyAlignment="1" applyProtection="1">
      <alignment vertical="center"/>
      <protection/>
    </xf>
    <xf numFmtId="3" fontId="89" fillId="0" borderId="24" xfId="0" applyNumberFormat="1" applyFont="1" applyBorder="1" applyAlignment="1" applyProtection="1">
      <alignment vertical="center"/>
      <protection/>
    </xf>
    <xf numFmtId="3" fontId="71" fillId="0" borderId="54" xfId="0" applyNumberFormat="1" applyFont="1" applyBorder="1" applyAlignment="1" applyProtection="1">
      <alignment horizontal="right" vertical="center"/>
      <protection/>
    </xf>
    <xf numFmtId="3" fontId="71" fillId="0" borderId="24" xfId="0" applyNumberFormat="1" applyFont="1" applyBorder="1" applyAlignment="1" applyProtection="1">
      <alignment horizontal="right" vertical="center"/>
      <protection/>
    </xf>
    <xf numFmtId="3" fontId="71" fillId="0" borderId="27" xfId="0" applyNumberFormat="1" applyFont="1" applyBorder="1" applyAlignment="1" applyProtection="1">
      <alignment horizontal="right" vertical="center"/>
      <protection/>
    </xf>
    <xf numFmtId="0" fontId="68" fillId="0" borderId="16" xfId="0" applyFont="1" applyBorder="1" applyAlignment="1" applyProtection="1">
      <alignment horizontal="center" vertical="center"/>
      <protection/>
    </xf>
    <xf numFmtId="0" fontId="68" fillId="0" borderId="34" xfId="0" applyFont="1" applyBorder="1" applyAlignment="1" applyProtection="1">
      <alignment horizontal="center" vertical="center"/>
      <protection/>
    </xf>
    <xf numFmtId="0" fontId="89" fillId="0" borderId="61" xfId="0" applyFont="1" applyBorder="1" applyAlignment="1" applyProtection="1">
      <alignment horizontal="left" vertical="center"/>
      <protection/>
    </xf>
    <xf numFmtId="0" fontId="68" fillId="0" borderId="16" xfId="0" applyFont="1" applyBorder="1" applyAlignment="1" applyProtection="1">
      <alignment horizontal="left" vertical="center"/>
      <protection/>
    </xf>
    <xf numFmtId="0" fontId="68" fillId="0" borderId="33" xfId="0" applyFont="1" applyBorder="1" applyAlignment="1" applyProtection="1">
      <alignment horizontal="left" vertical="center"/>
      <protection/>
    </xf>
    <xf numFmtId="0" fontId="68" fillId="0" borderId="34" xfId="0" applyFont="1" applyBorder="1" applyAlignment="1" applyProtection="1">
      <alignment horizontal="left" vertical="center"/>
      <protection/>
    </xf>
    <xf numFmtId="0" fontId="90" fillId="0" borderId="55" xfId="0" applyFont="1" applyBorder="1" applyAlignment="1" applyProtection="1">
      <alignment horizontal="left" vertical="center" wrapText="1"/>
      <protection/>
    </xf>
    <xf numFmtId="0" fontId="90" fillId="0" borderId="42" xfId="0" applyFont="1" applyBorder="1" applyAlignment="1" applyProtection="1">
      <alignment horizontal="left" vertical="center" wrapText="1"/>
      <protection/>
    </xf>
    <xf numFmtId="0" fontId="90" fillId="0" borderId="56" xfId="0" applyFont="1" applyBorder="1" applyAlignment="1" applyProtection="1">
      <alignment horizontal="left" vertical="center" wrapText="1"/>
      <protection/>
    </xf>
    <xf numFmtId="0" fontId="69" fillId="0" borderId="58" xfId="0" applyFont="1" applyBorder="1" applyAlignment="1" applyProtection="1">
      <alignment horizontal="center" vertical="center"/>
      <protection/>
    </xf>
    <xf numFmtId="0" fontId="90" fillId="0" borderId="58" xfId="0" applyFont="1" applyBorder="1" applyAlignment="1" applyProtection="1">
      <alignment horizontal="center" vertical="center"/>
      <protection/>
    </xf>
    <xf numFmtId="176" fontId="89" fillId="0" borderId="58" xfId="0" applyNumberFormat="1" applyFont="1" applyBorder="1" applyAlignment="1" applyProtection="1">
      <alignment vertical="center"/>
      <protection/>
    </xf>
    <xf numFmtId="3" fontId="89" fillId="0" borderId="42" xfId="0" applyNumberFormat="1" applyFont="1" applyBorder="1" applyAlignment="1" applyProtection="1">
      <alignment vertical="center"/>
      <protection/>
    </xf>
    <xf numFmtId="3" fontId="71" fillId="0" borderId="59" xfId="0" applyNumberFormat="1" applyFont="1" applyBorder="1" applyAlignment="1" applyProtection="1">
      <alignment horizontal="right" vertical="center"/>
      <protection/>
    </xf>
    <xf numFmtId="3" fontId="71" fillId="0" borderId="42" xfId="0" applyNumberFormat="1" applyFont="1" applyBorder="1" applyAlignment="1" applyProtection="1">
      <alignment horizontal="right" vertical="center"/>
      <protection/>
    </xf>
    <xf numFmtId="3" fontId="71" fillId="0" borderId="45" xfId="0" applyNumberFormat="1" applyFont="1" applyBorder="1" applyAlignment="1" applyProtection="1">
      <alignment horizontal="right" vertical="center"/>
      <protection/>
    </xf>
    <xf numFmtId="3" fontId="71" fillId="0" borderId="24" xfId="0" applyNumberFormat="1" applyFont="1" applyBorder="1" applyAlignment="1" applyProtection="1">
      <alignment vertical="center"/>
      <protection/>
    </xf>
    <xf numFmtId="3" fontId="71" fillId="0" borderId="27" xfId="0" applyNumberFormat="1" applyFont="1" applyBorder="1" applyAlignment="1" applyProtection="1">
      <alignment vertical="center"/>
      <protection/>
    </xf>
    <xf numFmtId="3" fontId="71" fillId="0" borderId="47" xfId="0" applyNumberFormat="1" applyFont="1" applyBorder="1" applyAlignment="1" applyProtection="1">
      <alignment vertical="center"/>
      <protection/>
    </xf>
    <xf numFmtId="3" fontId="71" fillId="0" borderId="51" xfId="0" applyNumberFormat="1" applyFont="1" applyBorder="1" applyAlignment="1" applyProtection="1">
      <alignment vertical="center"/>
      <protection/>
    </xf>
    <xf numFmtId="0" fontId="82" fillId="0" borderId="76" xfId="0" applyFont="1" applyBorder="1" applyAlignment="1" applyProtection="1">
      <alignment horizontal="center" vertical="center"/>
      <protection/>
    </xf>
    <xf numFmtId="0" fontId="82" fillId="0" borderId="67" xfId="0" applyFont="1" applyBorder="1" applyAlignment="1" applyProtection="1">
      <alignment horizontal="center" vertical="center"/>
      <protection/>
    </xf>
    <xf numFmtId="0" fontId="82" fillId="0" borderId="77" xfId="0" applyFont="1" applyBorder="1" applyAlignment="1" applyProtection="1">
      <alignment horizontal="center" vertical="center"/>
      <protection/>
    </xf>
    <xf numFmtId="3" fontId="71" fillId="0" borderId="42" xfId="0" applyNumberFormat="1" applyFont="1" applyBorder="1" applyAlignment="1" applyProtection="1">
      <alignment vertical="center"/>
      <protection/>
    </xf>
    <xf numFmtId="3" fontId="71" fillId="0" borderId="45" xfId="0" applyNumberFormat="1" applyFont="1" applyBorder="1" applyAlignment="1" applyProtection="1">
      <alignment vertical="center"/>
      <protection/>
    </xf>
    <xf numFmtId="0" fontId="70" fillId="0" borderId="30" xfId="0" applyFont="1" applyBorder="1" applyAlignment="1" applyProtection="1">
      <alignment horizontal="left" vertical="center"/>
      <protection/>
    </xf>
    <xf numFmtId="0" fontId="70" fillId="0" borderId="29" xfId="0" applyFont="1" applyBorder="1" applyAlignment="1" applyProtection="1">
      <alignment horizontal="left" vertical="center"/>
      <protection/>
    </xf>
    <xf numFmtId="0" fontId="70" fillId="0" borderId="31" xfId="0" applyFont="1" applyBorder="1" applyAlignment="1" applyProtection="1">
      <alignment horizontal="left" vertical="center"/>
      <protection/>
    </xf>
    <xf numFmtId="0" fontId="80" fillId="0" borderId="12" xfId="0" applyFont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 horizontal="center" vertical="center" wrapText="1"/>
      <protection/>
    </xf>
    <xf numFmtId="0" fontId="80" fillId="0" borderId="28" xfId="0" applyFont="1" applyBorder="1" applyAlignment="1" applyProtection="1">
      <alignment horizontal="center" vertical="center" wrapText="1"/>
      <protection/>
    </xf>
    <xf numFmtId="0" fontId="80" fillId="0" borderId="29" xfId="0" applyFont="1" applyBorder="1" applyAlignment="1" applyProtection="1">
      <alignment horizontal="center" vertical="center" wrapText="1"/>
      <protection/>
    </xf>
    <xf numFmtId="0" fontId="70" fillId="0" borderId="78" xfId="0" applyFont="1" applyBorder="1" applyAlignment="1" applyProtection="1">
      <alignment horizontal="left" vertical="center"/>
      <protection/>
    </xf>
    <xf numFmtId="0" fontId="70" fillId="0" borderId="79" xfId="0" applyFont="1" applyBorder="1" applyAlignment="1" applyProtection="1">
      <alignment horizontal="left" vertical="center"/>
      <protection/>
    </xf>
    <xf numFmtId="0" fontId="70" fillId="0" borderId="80" xfId="0" applyFont="1" applyBorder="1" applyAlignment="1" applyProtection="1">
      <alignment horizontal="left" vertical="center"/>
      <protection/>
    </xf>
    <xf numFmtId="0" fontId="80" fillId="0" borderId="78" xfId="0" applyFont="1" applyBorder="1" applyAlignment="1" applyProtection="1">
      <alignment horizontal="center" vertical="center" wrapText="1"/>
      <protection/>
    </xf>
    <xf numFmtId="0" fontId="80" fillId="0" borderId="80" xfId="0" applyFont="1" applyBorder="1" applyAlignment="1" applyProtection="1">
      <alignment horizontal="center" vertical="center" wrapText="1"/>
      <protection/>
    </xf>
    <xf numFmtId="0" fontId="80" fillId="0" borderId="30" xfId="0" applyFont="1" applyBorder="1" applyAlignment="1" applyProtection="1">
      <alignment horizontal="center" vertical="center" wrapText="1"/>
      <protection/>
    </xf>
    <xf numFmtId="0" fontId="80" fillId="0" borderId="31" xfId="0" applyFont="1" applyBorder="1" applyAlignment="1" applyProtection="1">
      <alignment horizontal="center" vertical="center" wrapText="1"/>
      <protection/>
    </xf>
    <xf numFmtId="0" fontId="95" fillId="0" borderId="0" xfId="0" applyFont="1" applyAlignment="1" applyProtection="1">
      <alignment horizontal="center" vertical="center"/>
      <protection/>
    </xf>
    <xf numFmtId="0" fontId="95" fillId="0" borderId="23" xfId="0" applyFont="1" applyBorder="1" applyAlignment="1" applyProtection="1">
      <alignment horizontal="center" vertical="center"/>
      <protection/>
    </xf>
    <xf numFmtId="0" fontId="95" fillId="0" borderId="29" xfId="0" applyFont="1" applyBorder="1" applyAlignment="1" applyProtection="1">
      <alignment horizontal="center" vertical="center"/>
      <protection/>
    </xf>
    <xf numFmtId="0" fontId="95" fillId="0" borderId="32" xfId="0" applyFont="1" applyBorder="1" applyAlignment="1" applyProtection="1">
      <alignment horizontal="center" vertical="center"/>
      <protection/>
    </xf>
    <xf numFmtId="0" fontId="82" fillId="0" borderId="81" xfId="0" applyFont="1" applyBorder="1" applyAlignment="1" applyProtection="1">
      <alignment horizontal="center" vertical="center"/>
      <protection/>
    </xf>
    <xf numFmtId="0" fontId="80" fillId="0" borderId="36" xfId="0" applyFont="1" applyBorder="1" applyAlignment="1" applyProtection="1">
      <alignment horizontal="center" vertical="center"/>
      <protection/>
    </xf>
    <xf numFmtId="5" fontId="68" fillId="0" borderId="36" xfId="0" applyNumberFormat="1" applyFont="1" applyBorder="1" applyAlignment="1" applyProtection="1">
      <alignment horizontal="right" vertical="center"/>
      <protection/>
    </xf>
    <xf numFmtId="5" fontId="68" fillId="0" borderId="82" xfId="0" applyNumberFormat="1" applyFont="1" applyBorder="1" applyAlignment="1" applyProtection="1">
      <alignment horizontal="right" vertical="center"/>
      <protection/>
    </xf>
    <xf numFmtId="0" fontId="71" fillId="0" borderId="0" xfId="0" applyFont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82" fillId="0" borderId="83" xfId="0" applyFont="1" applyBorder="1" applyAlignment="1" applyProtection="1">
      <alignment horizontal="center" vertical="center"/>
      <protection/>
    </xf>
    <xf numFmtId="0" fontId="82" fillId="0" borderId="84" xfId="0" applyFont="1" applyBorder="1" applyAlignment="1" applyProtection="1">
      <alignment horizontal="center" vertical="center"/>
      <protection/>
    </xf>
    <xf numFmtId="0" fontId="82" fillId="0" borderId="85" xfId="0" applyFont="1" applyBorder="1" applyAlignment="1" applyProtection="1">
      <alignment horizontal="center" vertical="center"/>
      <protection/>
    </xf>
    <xf numFmtId="0" fontId="70" fillId="0" borderId="86" xfId="0" applyFont="1" applyBorder="1" applyAlignment="1" applyProtection="1">
      <alignment vertical="center"/>
      <protection/>
    </xf>
    <xf numFmtId="0" fontId="70" fillId="0" borderId="87" xfId="0" applyFont="1" applyBorder="1" applyAlignment="1" applyProtection="1">
      <alignment vertical="center"/>
      <protection/>
    </xf>
    <xf numFmtId="0" fontId="70" fillId="0" borderId="88" xfId="0" applyFont="1" applyBorder="1" applyAlignment="1" applyProtection="1">
      <alignment vertical="center"/>
      <protection/>
    </xf>
    <xf numFmtId="0" fontId="70" fillId="0" borderId="89" xfId="0" applyFont="1" applyBorder="1" applyAlignment="1" applyProtection="1">
      <alignment vertical="center"/>
      <protection/>
    </xf>
    <xf numFmtId="0" fontId="70" fillId="0" borderId="90" xfId="0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3</xdr:row>
      <xdr:rowOff>76200</xdr:rowOff>
    </xdr:from>
    <xdr:to>
      <xdr:col>31</xdr:col>
      <xdr:colOff>114300</xdr:colOff>
      <xdr:row>4</xdr:row>
      <xdr:rowOff>180975</xdr:rowOff>
    </xdr:to>
    <xdr:sp>
      <xdr:nvSpPr>
        <xdr:cNvPr id="1" name="四角形: 角を丸くする 2"/>
        <xdr:cNvSpPr>
          <a:spLocks/>
        </xdr:cNvSpPr>
      </xdr:nvSpPr>
      <xdr:spPr>
        <a:xfrm>
          <a:off x="3933825" y="762000"/>
          <a:ext cx="962025" cy="352425"/>
        </a:xfrm>
        <a:prstGeom prst="roundRect">
          <a:avLst/>
        </a:prstGeom>
        <a:noFill/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</a:rPr>
            <a:t>請求者控</a:t>
          </a:r>
        </a:p>
      </xdr:txBody>
    </xdr:sp>
    <xdr:clientData/>
  </xdr:twoCellAnchor>
  <xdr:twoCellAnchor>
    <xdr:from>
      <xdr:col>34</xdr:col>
      <xdr:colOff>104775</xdr:colOff>
      <xdr:row>15</xdr:row>
      <xdr:rowOff>228600</xdr:rowOff>
    </xdr:from>
    <xdr:to>
      <xdr:col>54</xdr:col>
      <xdr:colOff>133350</xdr:colOff>
      <xdr:row>22</xdr:row>
      <xdr:rowOff>114300</xdr:rowOff>
    </xdr:to>
    <xdr:sp>
      <xdr:nvSpPr>
        <xdr:cNvPr id="2" name="正方形/長方形 5"/>
        <xdr:cNvSpPr>
          <a:spLocks/>
        </xdr:cNvSpPr>
      </xdr:nvSpPr>
      <xdr:spPr>
        <a:xfrm>
          <a:off x="5343525" y="4000500"/>
          <a:ext cx="3305175" cy="1762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solidFill>
                <a:srgbClr val="993300"/>
              </a:solidFill>
            </a:rPr>
            <a:t>1.</a:t>
          </a:r>
          <a:r>
            <a:rPr lang="en-US" cap="none" sz="1150" b="0" i="0" u="none" baseline="0">
              <a:solidFill>
                <a:srgbClr val="993300"/>
              </a:solidFill>
            </a:rPr>
            <a:t>請求書は</a:t>
          </a:r>
          <a:r>
            <a:rPr lang="en-US" cap="none" sz="1150" b="0" i="0" u="none" baseline="0">
              <a:solidFill>
                <a:srgbClr val="993300"/>
              </a:solidFill>
            </a:rPr>
            <a:t>4</a:t>
          </a:r>
          <a:r>
            <a:rPr lang="en-US" cap="none" sz="1150" b="0" i="0" u="none" baseline="0">
              <a:solidFill>
                <a:srgbClr val="993300"/>
              </a:solidFill>
            </a:rPr>
            <a:t>部作成し「正」「副」「作業所控」の</a:t>
          </a:r>
          <a:r>
            <a:rPr lang="en-US" cap="none" sz="1150" b="0" i="0" u="none" baseline="0">
              <a:solidFill>
                <a:srgbClr val="993300"/>
              </a:solidFill>
            </a:rPr>
            <a:t>
</a:t>
          </a:r>
          <a:r>
            <a:rPr lang="en-US" cap="none" sz="1150" b="0" i="0" u="none" baseline="0">
              <a:solidFill>
                <a:srgbClr val="993300"/>
              </a:solidFill>
            </a:rPr>
            <a:t>　</a:t>
          </a:r>
          <a:r>
            <a:rPr lang="en-US" cap="none" sz="1150" b="0" i="0" u="none" baseline="0">
              <a:solidFill>
                <a:srgbClr val="993300"/>
              </a:solidFill>
            </a:rPr>
            <a:t>3</a:t>
          </a:r>
          <a:r>
            <a:rPr lang="en-US" cap="none" sz="1150" b="0" i="0" u="none" baseline="0">
              <a:solidFill>
                <a:srgbClr val="993300"/>
              </a:solidFill>
            </a:rPr>
            <a:t>部を提出してください。</a:t>
          </a:r>
          <a:r>
            <a:rPr lang="en-US" cap="none" sz="1150" b="0" i="0" u="none" baseline="0">
              <a:solidFill>
                <a:srgbClr val="993300"/>
              </a:solidFill>
            </a:rPr>
            <a:t>
</a:t>
          </a:r>
          <a:r>
            <a:rPr lang="en-US" cap="none" sz="1150" b="0" i="0" u="none" baseline="0">
              <a:solidFill>
                <a:srgbClr val="993300"/>
              </a:solidFill>
            </a:rPr>
            <a:t>2.</a:t>
          </a:r>
          <a:r>
            <a:rPr lang="en-US" cap="none" sz="1150" b="1" i="0" u="none" baseline="0">
              <a:solidFill>
                <a:srgbClr val="993300"/>
              </a:solidFill>
            </a:rPr>
            <a:t>印刷はカラーでお願いします。</a:t>
          </a:r>
          <a:r>
            <a:rPr lang="en-US" cap="none" sz="1150" b="1" i="0" u="none" baseline="0">
              <a:solidFill>
                <a:srgbClr val="993300"/>
              </a:solidFill>
            </a:rPr>
            <a:t>
</a:t>
          </a:r>
          <a:r>
            <a:rPr lang="en-US" cap="none" sz="1150" b="0" i="0" u="none" baseline="0">
              <a:solidFill>
                <a:srgbClr val="993300"/>
              </a:solidFill>
            </a:rPr>
            <a:t>3.</a:t>
          </a:r>
          <a:r>
            <a:rPr lang="en-US" cap="none" sz="1150" b="0" i="0" u="none" baseline="0">
              <a:solidFill>
                <a:srgbClr val="993300"/>
              </a:solidFill>
            </a:rPr>
            <a:t>押印はすべて竹中道路への届出印を使用し、</a:t>
          </a:r>
          <a:r>
            <a:rPr lang="en-US" cap="none" sz="1150" b="1" i="0" u="none" baseline="0">
              <a:solidFill>
                <a:srgbClr val="993300"/>
              </a:solidFill>
            </a:rPr>
            <a:t>請求</a:t>
          </a:r>
          <a:r>
            <a:rPr lang="en-US" cap="none" sz="1150" b="1" i="0" u="none" baseline="0">
              <a:solidFill>
                <a:srgbClr val="993300"/>
              </a:solidFill>
            </a:rPr>
            <a:t>
</a:t>
          </a:r>
          <a:r>
            <a:rPr lang="en-US" cap="none" sz="1150" b="1" i="0" u="none" baseline="0">
              <a:solidFill>
                <a:srgbClr val="993300"/>
              </a:solidFill>
            </a:rPr>
            <a:t>　者控以外全てに押印してください。</a:t>
          </a:r>
          <a:r>
            <a:rPr lang="en-US" cap="none" sz="1150" b="1" i="0" u="none" baseline="0">
              <a:solidFill>
                <a:srgbClr val="993300"/>
              </a:solidFill>
            </a:rPr>
            <a:t>
</a:t>
          </a:r>
          <a:r>
            <a:rPr lang="en-US" cap="none" sz="1150" b="0" i="0" u="none" baseline="0">
              <a:solidFill>
                <a:srgbClr val="993300"/>
              </a:solidFill>
            </a:rPr>
            <a:t>　押印のないものは受理出来ません。</a:t>
          </a:r>
          <a:r>
            <a:rPr lang="en-US" cap="none" sz="1150" b="0" i="0" u="none" baseline="0">
              <a:solidFill>
                <a:srgbClr val="993300"/>
              </a:solidFill>
            </a:rPr>
            <a:t>
</a:t>
          </a:r>
          <a:r>
            <a:rPr lang="en-US" cap="none" sz="1150" b="0" i="0" u="none" baseline="0">
              <a:solidFill>
                <a:srgbClr val="993300"/>
              </a:solidFill>
            </a:rPr>
            <a:t>4.1</a:t>
          </a:r>
          <a:r>
            <a:rPr lang="en-US" cap="none" sz="1150" b="0" i="0" u="none" baseline="0">
              <a:solidFill>
                <a:srgbClr val="993300"/>
              </a:solidFill>
            </a:rPr>
            <a:t>枚に書ききれない場合は「別紙明細書の通り」</a:t>
          </a:r>
          <a:r>
            <a:rPr lang="en-US" cap="none" sz="1150" b="0" i="0" u="none" baseline="0">
              <a:solidFill>
                <a:srgbClr val="993300"/>
              </a:solidFill>
            </a:rPr>
            <a:t>
</a:t>
          </a:r>
          <a:r>
            <a:rPr lang="en-US" cap="none" sz="1150" b="0" i="0" u="none" baseline="0">
              <a:solidFill>
                <a:srgbClr val="993300"/>
              </a:solidFill>
            </a:rPr>
            <a:t>　と</a:t>
          </a:r>
          <a:r>
            <a:rPr lang="en-US" cap="none" sz="1150" b="0" i="0" u="none" baseline="0">
              <a:solidFill>
                <a:srgbClr val="993300"/>
              </a:solidFill>
            </a:rPr>
            <a:t>1</a:t>
          </a:r>
          <a:r>
            <a:rPr lang="en-US" cap="none" sz="1150" b="0" i="0" u="none" baseline="0">
              <a:solidFill>
                <a:srgbClr val="993300"/>
              </a:solidFill>
            </a:rPr>
            <a:t>行表示し明細書を添付してください。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3</xdr:row>
      <xdr:rowOff>38100</xdr:rowOff>
    </xdr:from>
    <xdr:to>
      <xdr:col>29</xdr:col>
      <xdr:colOff>142875</xdr:colOff>
      <xdr:row>4</xdr:row>
      <xdr:rowOff>219075</xdr:rowOff>
    </xdr:to>
    <xdr:sp>
      <xdr:nvSpPr>
        <xdr:cNvPr id="1" name="楕円 3"/>
        <xdr:cNvSpPr>
          <a:spLocks/>
        </xdr:cNvSpPr>
      </xdr:nvSpPr>
      <xdr:spPr>
        <a:xfrm>
          <a:off x="4210050" y="723900"/>
          <a:ext cx="409575" cy="428625"/>
        </a:xfrm>
        <a:prstGeom prst="ellipse">
          <a:avLst/>
        </a:prstGeom>
        <a:noFill/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993300"/>
              </a:solidFill>
            </a:rPr>
            <a:t>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3</xdr:row>
      <xdr:rowOff>38100</xdr:rowOff>
    </xdr:from>
    <xdr:to>
      <xdr:col>29</xdr:col>
      <xdr:colOff>133350</xdr:colOff>
      <xdr:row>4</xdr:row>
      <xdr:rowOff>219075</xdr:rowOff>
    </xdr:to>
    <xdr:sp>
      <xdr:nvSpPr>
        <xdr:cNvPr id="1" name="楕円 4"/>
        <xdr:cNvSpPr>
          <a:spLocks/>
        </xdr:cNvSpPr>
      </xdr:nvSpPr>
      <xdr:spPr>
        <a:xfrm>
          <a:off x="4210050" y="723900"/>
          <a:ext cx="400050" cy="428625"/>
        </a:xfrm>
        <a:prstGeom prst="ellipse">
          <a:avLst/>
        </a:prstGeom>
        <a:noFill/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993300"/>
              </a:solidFill>
            </a:rPr>
            <a:t>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</xdr:row>
      <xdr:rowOff>104775</xdr:rowOff>
    </xdr:from>
    <xdr:to>
      <xdr:col>31</xdr:col>
      <xdr:colOff>57150</xdr:colOff>
      <xdr:row>4</xdr:row>
      <xdr:rowOff>180975</xdr:rowOff>
    </xdr:to>
    <xdr:sp>
      <xdr:nvSpPr>
        <xdr:cNvPr id="1" name="四角形: 角を丸くする 1"/>
        <xdr:cNvSpPr>
          <a:spLocks/>
        </xdr:cNvSpPr>
      </xdr:nvSpPr>
      <xdr:spPr>
        <a:xfrm>
          <a:off x="3876675" y="790575"/>
          <a:ext cx="962025" cy="323850"/>
        </a:xfrm>
        <a:prstGeom prst="roundRect">
          <a:avLst/>
        </a:prstGeom>
        <a:noFill/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</a:rPr>
            <a:t>作業所控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kenakacloud-my.sharepoint.com/Users/8800286/AppData/Local/Microsoft/Windows/INetCache/IE/LKA6HJG8/&#9633;&#21407;&#20385;&#31649;&#29702;(&#20316;&#26989;&#25152;&#20316;&#251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取極工事費振替通知書(原紙)【115】"/>
      <sheetName val="取極工事費振替通知書(雛形)【115】"/>
      <sheetName val="施主請求書・受入金振替通知書(原紙)【185】"/>
      <sheetName val="施主請求書・受入金振替通知書(サンプル)【185】"/>
      <sheetName val="協力会社見積依頼書【216】"/>
      <sheetName val="見積数量内訳書【216】"/>
      <sheetName val="未取極内訳書【27】"/>
      <sheetName val="資材受払簿【82】"/>
      <sheetName val="就労人員【28】"/>
    </sheetNames>
    <sheetDataSet>
      <sheetData sheetId="9">
        <row r="7">
          <cell r="A7" t="str">
            <v>共、工-28(電) A4横 99.5               保存年限10年</v>
          </cell>
        </row>
        <row r="8">
          <cell r="A8" t="str">
            <v>  No.</v>
          </cell>
          <cell r="J8" t="str">
            <v>就　労　人　員　調　書</v>
          </cell>
        </row>
        <row r="9">
          <cell r="AE9" t="str">
            <v>作  業  所</v>
          </cell>
        </row>
        <row r="10">
          <cell r="J10" t="str">
            <v>年      月      日 ～       年      月      日</v>
          </cell>
        </row>
        <row r="12">
          <cell r="A12" t="str">
            <v>作 業 内 容</v>
          </cell>
          <cell r="B12">
            <v>21</v>
          </cell>
          <cell r="C12">
            <v>22</v>
          </cell>
          <cell r="D12">
            <v>23</v>
          </cell>
          <cell r="E12">
            <v>24</v>
          </cell>
          <cell r="F12">
            <v>25</v>
          </cell>
          <cell r="G12">
            <v>26</v>
          </cell>
          <cell r="H12">
            <v>27</v>
          </cell>
          <cell r="I12">
            <v>28</v>
          </cell>
          <cell r="J12">
            <v>29</v>
          </cell>
          <cell r="K12">
            <v>30</v>
          </cell>
          <cell r="L12">
            <v>31</v>
          </cell>
          <cell r="M12">
            <v>1</v>
          </cell>
          <cell r="N12">
            <v>2</v>
          </cell>
          <cell r="O12">
            <v>3</v>
          </cell>
          <cell r="P12">
            <v>4</v>
          </cell>
          <cell r="Q12">
            <v>5</v>
          </cell>
          <cell r="R12">
            <v>6</v>
          </cell>
          <cell r="S12">
            <v>7</v>
          </cell>
          <cell r="T12">
            <v>8</v>
          </cell>
          <cell r="U12">
            <v>9</v>
          </cell>
          <cell r="V12">
            <v>10</v>
          </cell>
          <cell r="W12">
            <v>11</v>
          </cell>
          <cell r="X12">
            <v>12</v>
          </cell>
          <cell r="Y12">
            <v>13</v>
          </cell>
          <cell r="Z12">
            <v>14</v>
          </cell>
          <cell r="AA12">
            <v>15</v>
          </cell>
          <cell r="AB12">
            <v>16</v>
          </cell>
          <cell r="AC12">
            <v>17</v>
          </cell>
          <cell r="AD12">
            <v>18</v>
          </cell>
          <cell r="AE12">
            <v>19</v>
          </cell>
          <cell r="AF12">
            <v>20</v>
          </cell>
          <cell r="AG12" t="str">
            <v>計</v>
          </cell>
        </row>
        <row r="28">
          <cell r="A28" t="str">
            <v>職    種</v>
          </cell>
          <cell r="B28" t="str">
            <v>工数合計</v>
          </cell>
          <cell r="E28" t="str">
            <v>単　 価</v>
          </cell>
          <cell r="H28" t="str">
            <v>金 　額</v>
          </cell>
          <cell r="L28" t="str">
            <v>職      種</v>
          </cell>
          <cell r="R28" t="str">
            <v>工数合計</v>
          </cell>
          <cell r="U28" t="str">
            <v>単 　価</v>
          </cell>
          <cell r="X28" t="str">
            <v>金 　額</v>
          </cell>
        </row>
        <row r="32">
          <cell r="H32" t="str">
            <v>  協力会社名</v>
          </cell>
          <cell r="W32" t="str">
            <v>工事略称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7"/>
  <sheetViews>
    <sheetView showGridLines="0" tabSelected="1" view="pageBreakPreview" zoomScale="80" zoomScaleNormal="80" zoomScaleSheetLayoutView="80" zoomScalePageLayoutView="0" workbookViewId="0" topLeftCell="A1">
      <selection activeCell="AM11" sqref="AM11:AN11"/>
    </sheetView>
  </sheetViews>
  <sheetFormatPr defaultColWidth="3.57421875" defaultRowHeight="15"/>
  <cols>
    <col min="1" max="1" width="2.28125" style="8" customWidth="1"/>
    <col min="2" max="3" width="2.57421875" style="8" customWidth="1"/>
    <col min="4" max="21" width="2.28125" style="8" customWidth="1"/>
    <col min="22" max="23" width="2.421875" style="8" customWidth="1"/>
    <col min="24" max="41" width="2.28125" style="8" customWidth="1"/>
    <col min="42" max="43" width="2.421875" style="8" customWidth="1"/>
    <col min="44" max="54" width="2.57421875" style="8" customWidth="1"/>
    <col min="55" max="55" width="2.28125" style="8" customWidth="1"/>
    <col min="56" max="16384" width="3.421875" style="8" customWidth="1"/>
  </cols>
  <sheetData>
    <row r="1" s="14" customFormat="1" ht="10.5">
      <c r="A1" s="15"/>
    </row>
    <row r="2" spans="15:54" ht="21.75" customHeight="1" thickBot="1">
      <c r="O2" s="195" t="s">
        <v>2</v>
      </c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6"/>
      <c r="AS2" s="186"/>
      <c r="AT2" s="186"/>
      <c r="AU2" s="186"/>
      <c r="AV2" s="8" t="s">
        <v>8</v>
      </c>
      <c r="AW2" s="186"/>
      <c r="AX2" s="186"/>
      <c r="AY2" s="8" t="s">
        <v>9</v>
      </c>
      <c r="AZ2" s="186"/>
      <c r="BA2" s="186"/>
      <c r="BB2" s="8" t="s">
        <v>10</v>
      </c>
    </row>
    <row r="3" spans="23:54" ht="21.75" customHeight="1" thickBot="1">
      <c r="W3" s="17"/>
      <c r="X3" s="193" t="s">
        <v>16</v>
      </c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4" t="s">
        <v>22</v>
      </c>
      <c r="AJ3" s="194"/>
      <c r="AK3" s="194"/>
      <c r="AL3" s="194"/>
      <c r="AM3" s="194"/>
      <c r="AN3" s="194"/>
      <c r="AO3" s="18" t="s">
        <v>21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</row>
    <row r="4" spans="1:44" ht="19.5" customHeight="1">
      <c r="A4" s="21"/>
      <c r="B4" s="22" t="s">
        <v>52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187" t="s">
        <v>4</v>
      </c>
      <c r="AJ4" s="187"/>
      <c r="AK4" s="187"/>
      <c r="AL4" s="188"/>
      <c r="AM4" s="188"/>
      <c r="AN4" s="188"/>
      <c r="AO4" s="24" t="s">
        <v>11</v>
      </c>
      <c r="AP4" s="188"/>
      <c r="AQ4" s="188"/>
      <c r="AR4" s="188"/>
    </row>
    <row r="5" spans="24:54" ht="19.5" customHeight="1"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190" t="s">
        <v>27</v>
      </c>
      <c r="AJ5" s="190"/>
      <c r="AK5" s="190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</row>
    <row r="6" spans="3:54" ht="15.75" customHeight="1">
      <c r="C6" s="25" t="s">
        <v>49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X6" s="29"/>
      <c r="Y6" s="29"/>
      <c r="Z6" s="29"/>
      <c r="AA6" s="29"/>
      <c r="AB6" s="29"/>
      <c r="AC6" s="29"/>
      <c r="AD6" s="29"/>
      <c r="AE6" s="29"/>
      <c r="AF6" s="29"/>
      <c r="AI6" s="27"/>
      <c r="AJ6" s="27"/>
      <c r="AK6" s="24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</row>
    <row r="7" spans="2:54" ht="19.5" customHeight="1">
      <c r="B7" s="28" t="s">
        <v>3</v>
      </c>
      <c r="C7" s="29"/>
      <c r="D7" s="2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I7" s="190" t="s">
        <v>5</v>
      </c>
      <c r="AJ7" s="190"/>
      <c r="AK7" s="190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</row>
    <row r="8" spans="2:53" ht="19.5" customHeight="1" thickBot="1">
      <c r="B8" s="13"/>
      <c r="C8" s="13"/>
      <c r="D8" s="13"/>
      <c r="AB8" s="169" t="s">
        <v>6</v>
      </c>
      <c r="AC8" s="169"/>
      <c r="AD8" s="169"/>
      <c r="AE8" s="169"/>
      <c r="AF8" s="169"/>
      <c r="AI8" s="24"/>
      <c r="AJ8" s="27"/>
      <c r="AK8" s="27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BA8" s="24" t="s">
        <v>7</v>
      </c>
    </row>
    <row r="9" spans="2:54" ht="15.75" customHeight="1" thickBot="1">
      <c r="B9" s="126" t="s">
        <v>17</v>
      </c>
      <c r="C9" s="127"/>
      <c r="D9" s="183" t="s">
        <v>1</v>
      </c>
      <c r="E9" s="127"/>
      <c r="F9" s="127"/>
      <c r="G9" s="127"/>
      <c r="H9" s="127"/>
      <c r="I9" s="127"/>
      <c r="J9" s="127"/>
      <c r="K9" s="127"/>
      <c r="L9" s="127"/>
      <c r="M9" s="184"/>
      <c r="N9" s="183" t="s">
        <v>18</v>
      </c>
      <c r="O9" s="184"/>
      <c r="P9" s="185" t="s">
        <v>23</v>
      </c>
      <c r="Q9" s="185"/>
      <c r="R9" s="185" t="s">
        <v>32</v>
      </c>
      <c r="S9" s="185"/>
      <c r="T9" s="185"/>
      <c r="U9" s="185"/>
      <c r="V9" s="127" t="s">
        <v>33</v>
      </c>
      <c r="W9" s="127"/>
      <c r="X9" s="127"/>
      <c r="Y9" s="127"/>
      <c r="Z9" s="127"/>
      <c r="AA9" s="196" t="s">
        <v>25</v>
      </c>
      <c r="AB9" s="127"/>
      <c r="AC9" s="127"/>
      <c r="AD9" s="127"/>
      <c r="AE9" s="127"/>
      <c r="AF9" s="130"/>
      <c r="AG9" s="30"/>
      <c r="AH9" s="31"/>
      <c r="AI9" s="190" t="s">
        <v>28</v>
      </c>
      <c r="AJ9" s="190"/>
      <c r="AK9" s="190"/>
      <c r="AL9" s="197"/>
      <c r="AM9" s="197"/>
      <c r="AN9" s="197"/>
      <c r="AO9" s="197"/>
      <c r="AP9" s="197"/>
      <c r="AQ9" s="197"/>
      <c r="AR9" s="197"/>
      <c r="AS9" s="190" t="s">
        <v>29</v>
      </c>
      <c r="AT9" s="190"/>
      <c r="AU9" s="190"/>
      <c r="AV9" s="170"/>
      <c r="AW9" s="170"/>
      <c r="AX9" s="170"/>
      <c r="AY9" s="170"/>
      <c r="AZ9" s="170"/>
      <c r="BA9" s="170"/>
      <c r="BB9" s="170"/>
    </row>
    <row r="10" spans="2:54" ht="22.5" customHeight="1" thickBot="1">
      <c r="B10" s="3"/>
      <c r="C10" s="4"/>
      <c r="D10" s="171"/>
      <c r="E10" s="172"/>
      <c r="F10" s="172"/>
      <c r="G10" s="172"/>
      <c r="H10" s="172"/>
      <c r="I10" s="172"/>
      <c r="J10" s="172"/>
      <c r="K10" s="172"/>
      <c r="L10" s="172"/>
      <c r="M10" s="173"/>
      <c r="N10" s="174"/>
      <c r="O10" s="174"/>
      <c r="P10" s="175"/>
      <c r="Q10" s="175"/>
      <c r="R10" s="176"/>
      <c r="S10" s="176"/>
      <c r="T10" s="176"/>
      <c r="U10" s="176"/>
      <c r="V10" s="177"/>
      <c r="W10" s="177"/>
      <c r="X10" s="177"/>
      <c r="Y10" s="177"/>
      <c r="Z10" s="177"/>
      <c r="AA10" s="178"/>
      <c r="AB10" s="179"/>
      <c r="AC10" s="179"/>
      <c r="AD10" s="179"/>
      <c r="AE10" s="179"/>
      <c r="AF10" s="180"/>
      <c r="AG10" s="85"/>
      <c r="AI10" s="181" t="s">
        <v>42</v>
      </c>
      <c r="AJ10" s="181"/>
      <c r="AK10" s="181"/>
      <c r="AL10" s="163"/>
      <c r="AM10" s="182"/>
      <c r="AN10" s="182"/>
      <c r="AO10" s="163"/>
      <c r="AP10" s="163"/>
      <c r="AQ10" s="163"/>
      <c r="AR10" s="163"/>
      <c r="AS10" s="34" t="s">
        <v>47</v>
      </c>
      <c r="AT10" s="29"/>
      <c r="AU10" s="163"/>
      <c r="AV10" s="163"/>
      <c r="AW10" s="163"/>
      <c r="AX10" s="163"/>
      <c r="AY10" s="163"/>
      <c r="AZ10" s="163"/>
      <c r="BA10" s="34" t="s">
        <v>48</v>
      </c>
      <c r="BB10" s="29"/>
    </row>
    <row r="11" spans="2:54" ht="22.5" customHeight="1" thickBot="1">
      <c r="B11" s="5"/>
      <c r="C11" s="6"/>
      <c r="D11" s="156"/>
      <c r="E11" s="157"/>
      <c r="F11" s="157"/>
      <c r="G11" s="157"/>
      <c r="H11" s="157"/>
      <c r="I11" s="157"/>
      <c r="J11" s="157"/>
      <c r="K11" s="157"/>
      <c r="L11" s="157"/>
      <c r="M11" s="158"/>
      <c r="N11" s="159"/>
      <c r="O11" s="159"/>
      <c r="P11" s="160"/>
      <c r="Q11" s="160"/>
      <c r="R11" s="161"/>
      <c r="S11" s="161"/>
      <c r="T11" s="161"/>
      <c r="U11" s="161"/>
      <c r="V11" s="162"/>
      <c r="W11" s="162"/>
      <c r="X11" s="162"/>
      <c r="Y11" s="162"/>
      <c r="Z11" s="162"/>
      <c r="AA11" s="133"/>
      <c r="AB11" s="134"/>
      <c r="AC11" s="134"/>
      <c r="AD11" s="134"/>
      <c r="AE11" s="134"/>
      <c r="AF11" s="135"/>
      <c r="AG11" s="85"/>
      <c r="AI11" s="164" t="s">
        <v>43</v>
      </c>
      <c r="AJ11" s="165"/>
      <c r="AK11" s="165"/>
      <c r="AL11" s="165"/>
      <c r="AM11" s="166"/>
      <c r="AN11" s="167"/>
      <c r="AO11" s="15"/>
      <c r="AP11" s="15"/>
      <c r="AQ11" s="168" t="s">
        <v>46</v>
      </c>
      <c r="AR11" s="168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</row>
    <row r="12" spans="2:54" ht="22.5" customHeight="1" thickBot="1">
      <c r="B12" s="5"/>
      <c r="C12" s="6"/>
      <c r="D12" s="156"/>
      <c r="E12" s="157"/>
      <c r="F12" s="157"/>
      <c r="G12" s="157"/>
      <c r="H12" s="157"/>
      <c r="I12" s="157"/>
      <c r="J12" s="157"/>
      <c r="K12" s="157"/>
      <c r="L12" s="157"/>
      <c r="M12" s="158"/>
      <c r="N12" s="159"/>
      <c r="O12" s="159"/>
      <c r="P12" s="160"/>
      <c r="Q12" s="160"/>
      <c r="R12" s="161"/>
      <c r="S12" s="161"/>
      <c r="T12" s="161"/>
      <c r="U12" s="161"/>
      <c r="V12" s="162"/>
      <c r="W12" s="162"/>
      <c r="X12" s="162"/>
      <c r="Y12" s="162"/>
      <c r="Z12" s="162"/>
      <c r="AA12" s="133"/>
      <c r="AB12" s="134"/>
      <c r="AC12" s="134"/>
      <c r="AD12" s="134"/>
      <c r="AE12" s="134"/>
      <c r="AF12" s="135"/>
      <c r="AG12" s="85"/>
      <c r="AI12" s="147" t="s">
        <v>44</v>
      </c>
      <c r="AJ12" s="147"/>
      <c r="AK12" s="148"/>
      <c r="AL12" s="149"/>
      <c r="AM12" s="150"/>
      <c r="AN12" s="150"/>
      <c r="AO12" s="150"/>
      <c r="AP12" s="151"/>
      <c r="AQ12" s="152" t="s">
        <v>45</v>
      </c>
      <c r="AR12" s="147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</row>
    <row r="13" spans="2:54" ht="22.5" customHeight="1" thickBot="1">
      <c r="B13" s="5"/>
      <c r="C13" s="6"/>
      <c r="D13" s="156"/>
      <c r="E13" s="157"/>
      <c r="F13" s="157"/>
      <c r="G13" s="157"/>
      <c r="H13" s="157"/>
      <c r="I13" s="157"/>
      <c r="J13" s="157"/>
      <c r="K13" s="157"/>
      <c r="L13" s="157"/>
      <c r="M13" s="158"/>
      <c r="N13" s="159"/>
      <c r="O13" s="159"/>
      <c r="P13" s="160"/>
      <c r="Q13" s="160"/>
      <c r="R13" s="161"/>
      <c r="S13" s="161"/>
      <c r="T13" s="161"/>
      <c r="U13" s="161"/>
      <c r="V13" s="162"/>
      <c r="W13" s="162"/>
      <c r="X13" s="162"/>
      <c r="Y13" s="162"/>
      <c r="Z13" s="162"/>
      <c r="AA13" s="133"/>
      <c r="AB13" s="134"/>
      <c r="AC13" s="134"/>
      <c r="AD13" s="134"/>
      <c r="AE13" s="134"/>
      <c r="AF13" s="135"/>
      <c r="AG13" s="85"/>
      <c r="AI13" s="37"/>
      <c r="AJ13" s="37"/>
      <c r="AK13" s="37"/>
      <c r="AL13" s="37"/>
      <c r="AM13" s="37"/>
      <c r="AN13" s="37"/>
      <c r="AO13" s="37"/>
      <c r="AP13" s="154" t="s">
        <v>39</v>
      </c>
      <c r="AQ13" s="154"/>
      <c r="AR13" s="155"/>
      <c r="AS13" s="7"/>
      <c r="AT13" s="1"/>
      <c r="AU13" s="1"/>
      <c r="AV13" s="1"/>
      <c r="AW13" s="1"/>
      <c r="AX13" s="1"/>
      <c r="AY13" s="1"/>
      <c r="AZ13" s="1"/>
      <c r="BA13" s="1"/>
      <c r="BB13" s="2"/>
    </row>
    <row r="14" spans="2:54" ht="22.5" customHeight="1" thickBot="1">
      <c r="B14" s="86"/>
      <c r="C14" s="87"/>
      <c r="D14" s="136"/>
      <c r="E14" s="137"/>
      <c r="F14" s="137"/>
      <c r="G14" s="137"/>
      <c r="H14" s="137"/>
      <c r="I14" s="137"/>
      <c r="J14" s="137"/>
      <c r="K14" s="137"/>
      <c r="L14" s="137"/>
      <c r="M14" s="138"/>
      <c r="N14" s="139"/>
      <c r="O14" s="139"/>
      <c r="P14" s="140"/>
      <c r="Q14" s="140"/>
      <c r="R14" s="141"/>
      <c r="S14" s="141"/>
      <c r="T14" s="141"/>
      <c r="U14" s="141"/>
      <c r="V14" s="142"/>
      <c r="W14" s="142"/>
      <c r="X14" s="142"/>
      <c r="Y14" s="142"/>
      <c r="Z14" s="142"/>
      <c r="AA14" s="143"/>
      <c r="AB14" s="144"/>
      <c r="AC14" s="144"/>
      <c r="AD14" s="144"/>
      <c r="AE14" s="144"/>
      <c r="AF14" s="145"/>
      <c r="AG14" s="85"/>
      <c r="AH14" s="41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</row>
    <row r="15" spans="2:54" ht="21" customHeight="1" thickBot="1">
      <c r="B15" s="12"/>
      <c r="C15" s="12"/>
      <c r="N15" s="9"/>
      <c r="O15" s="9"/>
      <c r="P15" s="41"/>
      <c r="Q15" s="41"/>
      <c r="R15" s="41"/>
      <c r="S15" s="41"/>
      <c r="T15" s="41"/>
      <c r="U15" s="41"/>
      <c r="V15" s="131" t="s">
        <v>24</v>
      </c>
      <c r="W15" s="131"/>
      <c r="X15" s="131"/>
      <c r="Y15" s="131"/>
      <c r="Z15" s="132"/>
      <c r="AA15" s="92">
        <f>SUM(AA10:AF14)</f>
        <v>0</v>
      </c>
      <c r="AB15" s="93"/>
      <c r="AC15" s="93"/>
      <c r="AD15" s="93"/>
      <c r="AE15" s="93"/>
      <c r="AF15" s="94"/>
      <c r="AG15" s="85"/>
      <c r="AH15" s="85"/>
      <c r="AQ15" s="10"/>
      <c r="AR15" s="44"/>
      <c r="AS15" s="44"/>
      <c r="AT15" s="44"/>
      <c r="AU15" s="44"/>
      <c r="AV15" s="44"/>
      <c r="AW15" s="10"/>
      <c r="AX15" s="44"/>
      <c r="AY15" s="44"/>
      <c r="AZ15" s="44"/>
      <c r="BA15" s="44"/>
      <c r="BB15" s="44"/>
    </row>
    <row r="16" spans="2:54" ht="21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Z16" s="10"/>
      <c r="AI16" s="27" t="s">
        <v>30</v>
      </c>
      <c r="AJ16" s="78"/>
      <c r="AK16" s="78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</row>
    <row r="17" spans="2:54" ht="21" customHeight="1" thickBot="1">
      <c r="B17" s="126" t="s">
        <v>31</v>
      </c>
      <c r="C17" s="127"/>
      <c r="D17" s="127"/>
      <c r="E17" s="127"/>
      <c r="F17" s="127"/>
      <c r="G17" s="127"/>
      <c r="H17" s="127"/>
      <c r="I17" s="128"/>
      <c r="J17" s="129" t="s">
        <v>40</v>
      </c>
      <c r="K17" s="129"/>
      <c r="L17" s="129"/>
      <c r="M17" s="129"/>
      <c r="N17" s="129"/>
      <c r="O17" s="129"/>
      <c r="P17" s="129"/>
      <c r="Q17" s="129"/>
      <c r="R17" s="129" t="s">
        <v>41</v>
      </c>
      <c r="S17" s="129"/>
      <c r="T17" s="129"/>
      <c r="U17" s="129"/>
      <c r="V17" s="129"/>
      <c r="W17" s="129"/>
      <c r="X17" s="129"/>
      <c r="Y17" s="129"/>
      <c r="Z17" s="127" t="s">
        <v>38</v>
      </c>
      <c r="AA17" s="127"/>
      <c r="AB17" s="127"/>
      <c r="AC17" s="127"/>
      <c r="AD17" s="127"/>
      <c r="AE17" s="127"/>
      <c r="AF17" s="130"/>
      <c r="AG17" s="30"/>
      <c r="AH17" s="54"/>
      <c r="AI17" s="78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</row>
    <row r="18" spans="2:55" ht="21" customHeight="1">
      <c r="B18" s="118" t="s">
        <v>35</v>
      </c>
      <c r="C18" s="119"/>
      <c r="D18" s="119"/>
      <c r="E18" s="119"/>
      <c r="F18" s="119"/>
      <c r="G18" s="119"/>
      <c r="H18" s="119"/>
      <c r="I18" s="120"/>
      <c r="J18" s="121">
        <f>R18+Z18</f>
        <v>0</v>
      </c>
      <c r="K18" s="121"/>
      <c r="L18" s="121"/>
      <c r="M18" s="121"/>
      <c r="N18" s="121"/>
      <c r="O18" s="121"/>
      <c r="P18" s="121"/>
      <c r="Q18" s="121"/>
      <c r="R18" s="122"/>
      <c r="S18" s="122"/>
      <c r="T18" s="122"/>
      <c r="U18" s="122"/>
      <c r="V18" s="122"/>
      <c r="W18" s="122"/>
      <c r="X18" s="122"/>
      <c r="Y18" s="122"/>
      <c r="Z18" s="123"/>
      <c r="AA18" s="124"/>
      <c r="AB18" s="124"/>
      <c r="AC18" s="124"/>
      <c r="AD18" s="124"/>
      <c r="AE18" s="124"/>
      <c r="AF18" s="125"/>
      <c r="AG18" s="41"/>
      <c r="AH18" s="41"/>
      <c r="AI18" s="78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10"/>
    </row>
    <row r="19" spans="2:54" ht="21" customHeight="1">
      <c r="B19" s="104" t="s">
        <v>34</v>
      </c>
      <c r="C19" s="105"/>
      <c r="D19" s="105"/>
      <c r="E19" s="105"/>
      <c r="F19" s="105"/>
      <c r="G19" s="105"/>
      <c r="H19" s="105"/>
      <c r="I19" s="106"/>
      <c r="J19" s="107">
        <f>R19+Z19</f>
        <v>0</v>
      </c>
      <c r="K19" s="107"/>
      <c r="L19" s="107"/>
      <c r="M19" s="107"/>
      <c r="N19" s="107"/>
      <c r="O19" s="107"/>
      <c r="P19" s="107"/>
      <c r="Q19" s="107"/>
      <c r="R19" s="108"/>
      <c r="S19" s="108"/>
      <c r="T19" s="108"/>
      <c r="U19" s="108"/>
      <c r="V19" s="108"/>
      <c r="W19" s="108"/>
      <c r="X19" s="108"/>
      <c r="Y19" s="108"/>
      <c r="Z19" s="109"/>
      <c r="AA19" s="109"/>
      <c r="AB19" s="109"/>
      <c r="AC19" s="109"/>
      <c r="AD19" s="109"/>
      <c r="AE19" s="109"/>
      <c r="AF19" s="110"/>
      <c r="AG19" s="41"/>
      <c r="AH19" s="41"/>
      <c r="AI19" s="81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</row>
    <row r="20" spans="2:54" ht="21" customHeight="1">
      <c r="B20" s="104" t="s">
        <v>20</v>
      </c>
      <c r="C20" s="105"/>
      <c r="D20" s="105"/>
      <c r="E20" s="105"/>
      <c r="F20" s="105"/>
      <c r="G20" s="105"/>
      <c r="H20" s="105"/>
      <c r="I20" s="106"/>
      <c r="J20" s="107">
        <f>R20+Z20</f>
        <v>0</v>
      </c>
      <c r="K20" s="107"/>
      <c r="L20" s="107"/>
      <c r="M20" s="107"/>
      <c r="N20" s="107"/>
      <c r="O20" s="107"/>
      <c r="P20" s="107"/>
      <c r="Q20" s="107"/>
      <c r="R20" s="108"/>
      <c r="S20" s="108"/>
      <c r="T20" s="108"/>
      <c r="U20" s="108"/>
      <c r="V20" s="108"/>
      <c r="W20" s="108"/>
      <c r="X20" s="108"/>
      <c r="Y20" s="108"/>
      <c r="Z20" s="109"/>
      <c r="AA20" s="109"/>
      <c r="AB20" s="109"/>
      <c r="AC20" s="109"/>
      <c r="AD20" s="109"/>
      <c r="AE20" s="109"/>
      <c r="AF20" s="110"/>
      <c r="AG20" s="41"/>
      <c r="AH20" s="41"/>
      <c r="AI20" s="81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</row>
    <row r="21" spans="2:54" ht="21" customHeight="1" thickBot="1">
      <c r="B21" s="111" t="s">
        <v>50</v>
      </c>
      <c r="C21" s="112"/>
      <c r="D21" s="112"/>
      <c r="E21" s="112"/>
      <c r="F21" s="112"/>
      <c r="G21" s="112"/>
      <c r="H21" s="112"/>
      <c r="I21" s="113"/>
      <c r="J21" s="114">
        <f>R21+Z21</f>
        <v>0</v>
      </c>
      <c r="K21" s="114"/>
      <c r="L21" s="114"/>
      <c r="M21" s="114"/>
      <c r="N21" s="114"/>
      <c r="O21" s="114"/>
      <c r="P21" s="114"/>
      <c r="Q21" s="114"/>
      <c r="R21" s="115"/>
      <c r="S21" s="115"/>
      <c r="T21" s="115"/>
      <c r="U21" s="115"/>
      <c r="V21" s="115"/>
      <c r="W21" s="115"/>
      <c r="X21" s="115"/>
      <c r="Y21" s="115"/>
      <c r="Z21" s="116"/>
      <c r="AA21" s="116"/>
      <c r="AB21" s="116"/>
      <c r="AC21" s="116"/>
      <c r="AD21" s="116"/>
      <c r="AE21" s="116"/>
      <c r="AF21" s="117"/>
      <c r="AG21" s="41"/>
      <c r="AH21" s="41"/>
      <c r="AI21" s="37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</row>
    <row r="22" spans="2:54" ht="21.75" customHeight="1" thickBot="1">
      <c r="B22" s="65"/>
      <c r="C22" s="66"/>
      <c r="D22" s="66"/>
      <c r="E22" s="66"/>
      <c r="F22" s="66"/>
      <c r="G22" s="66"/>
      <c r="H22" s="67" t="s">
        <v>19</v>
      </c>
      <c r="I22" s="66"/>
      <c r="J22" s="97">
        <f>SUM(J18:Q21)</f>
        <v>0</v>
      </c>
      <c r="K22" s="97"/>
      <c r="L22" s="97"/>
      <c r="M22" s="97"/>
      <c r="N22" s="97"/>
      <c r="O22" s="97"/>
      <c r="P22" s="97"/>
      <c r="Q22" s="97"/>
      <c r="R22" s="97">
        <f>SUM(R18:Y21)</f>
        <v>0</v>
      </c>
      <c r="S22" s="97"/>
      <c r="T22" s="97"/>
      <c r="U22" s="97"/>
      <c r="V22" s="97"/>
      <c r="W22" s="97"/>
      <c r="X22" s="97"/>
      <c r="Y22" s="97"/>
      <c r="Z22" s="98">
        <f>SUM(Z18:AF21)</f>
        <v>0</v>
      </c>
      <c r="AA22" s="98"/>
      <c r="AB22" s="98"/>
      <c r="AC22" s="98"/>
      <c r="AD22" s="98"/>
      <c r="AE22" s="98"/>
      <c r="AF22" s="99"/>
      <c r="AG22" s="41"/>
      <c r="AH22" s="41"/>
      <c r="AI22" s="82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</row>
    <row r="23" spans="2:54" ht="15.75" customHeight="1" thickBo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AA23" s="10"/>
      <c r="AI23" s="82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</row>
    <row r="24" spans="2:54" ht="25.5" customHeight="1" thickBot="1">
      <c r="B24" s="68"/>
      <c r="C24" s="69"/>
      <c r="D24" s="69"/>
      <c r="E24" s="69"/>
      <c r="F24" s="101" t="s">
        <v>51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70"/>
      <c r="W24" s="70"/>
      <c r="X24" s="70"/>
      <c r="Y24" s="71"/>
      <c r="Z24" s="102">
        <f>J22</f>
        <v>0</v>
      </c>
      <c r="AA24" s="102"/>
      <c r="AB24" s="102"/>
      <c r="AC24" s="102"/>
      <c r="AD24" s="102"/>
      <c r="AE24" s="102"/>
      <c r="AF24" s="103"/>
      <c r="AG24" s="72"/>
      <c r="AH24" s="72"/>
      <c r="AI24" s="83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</row>
    <row r="25" spans="2:34" ht="9.75" customHeight="1">
      <c r="B25" s="9"/>
      <c r="C25" s="9"/>
      <c r="D25" s="9"/>
      <c r="E25" s="9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AB25" s="11"/>
      <c r="AC25" s="11"/>
      <c r="AD25" s="11"/>
      <c r="AE25" s="11"/>
      <c r="AF25" s="11"/>
      <c r="AG25" s="11"/>
      <c r="AH25" s="11"/>
    </row>
    <row r="26" spans="2:55" ht="14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33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2:30" ht="14.25">
      <c r="B28" s="13"/>
      <c r="Z28" s="95"/>
      <c r="AA28" s="96"/>
      <c r="AB28" s="96"/>
      <c r="AC28" s="96"/>
      <c r="AD28" s="96"/>
    </row>
    <row r="29" spans="2:30" ht="18.7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100"/>
      <c r="AB29" s="100"/>
      <c r="AC29" s="100"/>
      <c r="AD29" s="100"/>
    </row>
    <row r="30" spans="2:30" ht="14.25">
      <c r="B30" s="90"/>
      <c r="C30" s="90"/>
      <c r="D30" s="90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2:30" ht="14.25">
      <c r="B31" s="90"/>
      <c r="C31" s="90"/>
      <c r="D31" s="90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2:30" ht="14.25">
      <c r="B32" s="90"/>
      <c r="C32" s="90"/>
      <c r="D32" s="90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29:30" ht="14.25">
      <c r="AC33" s="10"/>
      <c r="AD33" s="10"/>
    </row>
    <row r="35" spans="2:33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7" spans="2:33" ht="14.25">
      <c r="B37" s="9"/>
      <c r="C37" s="9"/>
      <c r="D37" s="9"/>
      <c r="E37" s="9"/>
      <c r="F37" s="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AC37" s="11"/>
      <c r="AD37" s="11"/>
      <c r="AE37" s="11"/>
      <c r="AF37" s="11"/>
      <c r="AG37" s="11"/>
    </row>
  </sheetData>
  <sheetProtection password="B874" sheet="1" objects="1" scenarios="1" selectLockedCells="1"/>
  <mergeCells count="123">
    <mergeCell ref="AS9:AU9"/>
    <mergeCell ref="X3:AH3"/>
    <mergeCell ref="AI3:AN3"/>
    <mergeCell ref="O2:AQ2"/>
    <mergeCell ref="AS2:AU2"/>
    <mergeCell ref="AW2:AX2"/>
    <mergeCell ref="AV9:BB9"/>
    <mergeCell ref="AA9:AF9"/>
    <mergeCell ref="AI9:AK9"/>
    <mergeCell ref="AL9:AR9"/>
    <mergeCell ref="AZ2:BA2"/>
    <mergeCell ref="AI4:AK4"/>
    <mergeCell ref="AL4:AN4"/>
    <mergeCell ref="AP4:AR4"/>
    <mergeCell ref="E7:Z7"/>
    <mergeCell ref="AI7:AK7"/>
    <mergeCell ref="AL7:BB7"/>
    <mergeCell ref="AI5:AK5"/>
    <mergeCell ref="AL5:BB5"/>
    <mergeCell ref="AL6:BB6"/>
    <mergeCell ref="B9:C9"/>
    <mergeCell ref="D9:M9"/>
    <mergeCell ref="N9:O9"/>
    <mergeCell ref="P9:Q9"/>
    <mergeCell ref="R9:U9"/>
    <mergeCell ref="V9:Z9"/>
    <mergeCell ref="AB8:AF8"/>
    <mergeCell ref="AL8:AY8"/>
    <mergeCell ref="D10:M10"/>
    <mergeCell ref="N10:O10"/>
    <mergeCell ref="P10:Q10"/>
    <mergeCell ref="R10:U10"/>
    <mergeCell ref="V10:Z10"/>
    <mergeCell ref="AA10:AF10"/>
    <mergeCell ref="AI10:AK10"/>
    <mergeCell ref="AL10:AR10"/>
    <mergeCell ref="AU10:AZ10"/>
    <mergeCell ref="D11:M11"/>
    <mergeCell ref="N11:O11"/>
    <mergeCell ref="P11:Q11"/>
    <mergeCell ref="R11:U11"/>
    <mergeCell ref="V11:Z11"/>
    <mergeCell ref="AA11:AF11"/>
    <mergeCell ref="AI11:AL11"/>
    <mergeCell ref="AM11:AN11"/>
    <mergeCell ref="AQ11:AR11"/>
    <mergeCell ref="D13:M13"/>
    <mergeCell ref="N13:O13"/>
    <mergeCell ref="P13:Q13"/>
    <mergeCell ref="R13:U13"/>
    <mergeCell ref="V13:Z13"/>
    <mergeCell ref="D12:M12"/>
    <mergeCell ref="N12:O12"/>
    <mergeCell ref="P12:Q12"/>
    <mergeCell ref="R12:U12"/>
    <mergeCell ref="V12:Z12"/>
    <mergeCell ref="V14:Z14"/>
    <mergeCell ref="AA14:AF14"/>
    <mergeCell ref="AS11:BB11"/>
    <mergeCell ref="AI12:AK12"/>
    <mergeCell ref="AL12:AP12"/>
    <mergeCell ref="AQ12:AR12"/>
    <mergeCell ref="AS12:BB12"/>
    <mergeCell ref="AA12:AF12"/>
    <mergeCell ref="AP13:AR13"/>
    <mergeCell ref="B17:I17"/>
    <mergeCell ref="J17:Q17"/>
    <mergeCell ref="R17:Y17"/>
    <mergeCell ref="Z17:AF17"/>
    <mergeCell ref="V15:Z15"/>
    <mergeCell ref="AA13:AF13"/>
    <mergeCell ref="D14:M14"/>
    <mergeCell ref="N14:O14"/>
    <mergeCell ref="P14:Q14"/>
    <mergeCell ref="R14:U14"/>
    <mergeCell ref="B18:I18"/>
    <mergeCell ref="J18:Q18"/>
    <mergeCell ref="R18:Y18"/>
    <mergeCell ref="Z18:AF18"/>
    <mergeCell ref="B19:I19"/>
    <mergeCell ref="J19:Q19"/>
    <mergeCell ref="R19:Y19"/>
    <mergeCell ref="Z19:AF19"/>
    <mergeCell ref="B20:I20"/>
    <mergeCell ref="J20:Q20"/>
    <mergeCell ref="R20:Y20"/>
    <mergeCell ref="Z20:AF20"/>
    <mergeCell ref="B21:I21"/>
    <mergeCell ref="J21:Q21"/>
    <mergeCell ref="R21:Y21"/>
    <mergeCell ref="Z21:AF21"/>
    <mergeCell ref="J22:Q22"/>
    <mergeCell ref="R22:Y22"/>
    <mergeCell ref="Z22:AF22"/>
    <mergeCell ref="P29:T29"/>
    <mergeCell ref="U29:Y29"/>
    <mergeCell ref="Z29:AD29"/>
    <mergeCell ref="F24:U24"/>
    <mergeCell ref="Z24:AF24"/>
    <mergeCell ref="F29:J29"/>
    <mergeCell ref="K29:O29"/>
    <mergeCell ref="B32:E32"/>
    <mergeCell ref="F32:J32"/>
    <mergeCell ref="K32:O32"/>
    <mergeCell ref="P32:T32"/>
    <mergeCell ref="U32:Y32"/>
    <mergeCell ref="Z32:AD32"/>
    <mergeCell ref="K31:O31"/>
    <mergeCell ref="P31:T31"/>
    <mergeCell ref="U31:Y31"/>
    <mergeCell ref="Z31:AD31"/>
    <mergeCell ref="B31:E31"/>
    <mergeCell ref="F31:J31"/>
    <mergeCell ref="B30:E30"/>
    <mergeCell ref="F30:J30"/>
    <mergeCell ref="G37:V37"/>
    <mergeCell ref="AA15:AF15"/>
    <mergeCell ref="Z28:AD28"/>
    <mergeCell ref="B29:E29"/>
    <mergeCell ref="K30:O30"/>
    <mergeCell ref="P30:T30"/>
    <mergeCell ref="U30:Y30"/>
    <mergeCell ref="Z30:AD30"/>
  </mergeCells>
  <dataValidations count="2">
    <dataValidation type="list" allowBlank="1" showInputMessage="1" showErrorMessage="1" sqref="N10:O14">
      <formula1>" 10％,軽8%,不課税,立替金,　,"</formula1>
    </dataValidation>
    <dataValidation type="list" allowBlank="1" showInputMessage="1" showErrorMessage="1" sqref="AM11:AN11">
      <formula1>"1,2,　,"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fitToWidth="2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5"/>
  <sheetViews>
    <sheetView showGridLines="0" view="pageBreakPreview" zoomScale="80" zoomScaleNormal="80" zoomScaleSheetLayoutView="80" zoomScalePageLayoutView="0" workbookViewId="0" topLeftCell="A3">
      <selection activeCell="AM21" sqref="AM21"/>
    </sheetView>
  </sheetViews>
  <sheetFormatPr defaultColWidth="3.57421875" defaultRowHeight="15"/>
  <cols>
    <col min="1" max="1" width="2.28125" style="8" customWidth="1"/>
    <col min="2" max="3" width="2.57421875" style="8" customWidth="1"/>
    <col min="4" max="21" width="2.28125" style="8" customWidth="1"/>
    <col min="22" max="23" width="2.421875" style="8" customWidth="1"/>
    <col min="24" max="41" width="2.28125" style="8" customWidth="1"/>
    <col min="42" max="43" width="2.421875" style="8" customWidth="1"/>
    <col min="44" max="54" width="2.57421875" style="8" customWidth="1"/>
    <col min="55" max="55" width="2.28125" style="8" customWidth="1"/>
    <col min="56" max="16384" width="3.421875" style="8" customWidth="1"/>
  </cols>
  <sheetData>
    <row r="1" s="14" customFormat="1" ht="10.5">
      <c r="A1" s="15"/>
    </row>
    <row r="2" spans="15:54" ht="21.75" customHeight="1" thickBot="1">
      <c r="O2" s="195" t="s">
        <v>2</v>
      </c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6"/>
      <c r="AS2" s="198">
        <f>IF('請求者控'!AS2="","",'請求者控'!AS2)</f>
      </c>
      <c r="AT2" s="198"/>
      <c r="AU2" s="198"/>
      <c r="AV2" s="8" t="s">
        <v>8</v>
      </c>
      <c r="AW2" s="198">
        <f>IF('請求者控'!AW2="","",'請求者控'!AW2)</f>
      </c>
      <c r="AX2" s="198"/>
      <c r="AY2" s="8" t="s">
        <v>9</v>
      </c>
      <c r="AZ2" s="198">
        <f>IF('請求者控'!AZ2="","",'請求者控'!AZ2)</f>
      </c>
      <c r="BA2" s="198"/>
      <c r="BB2" s="8" t="s">
        <v>10</v>
      </c>
    </row>
    <row r="3" spans="23:54" ht="21.75" customHeight="1" thickBot="1">
      <c r="W3" s="17"/>
      <c r="X3" s="193" t="s">
        <v>16</v>
      </c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4" t="s">
        <v>22</v>
      </c>
      <c r="AJ3" s="194"/>
      <c r="AK3" s="194"/>
      <c r="AL3" s="194"/>
      <c r="AM3" s="194"/>
      <c r="AN3" s="194"/>
      <c r="AO3" s="18" t="s">
        <v>21</v>
      </c>
      <c r="AP3" s="19">
        <f>IF('請求者控'!AP3="","",'請求者控'!AP3)</f>
      </c>
      <c r="AQ3" s="19">
        <f>IF('請求者控'!AQ3="","",'請求者控'!AQ3)</f>
      </c>
      <c r="AR3" s="19">
        <f>IF('請求者控'!AR3="","",'請求者控'!AR3)</f>
      </c>
      <c r="AS3" s="19">
        <f>IF('請求者控'!AS3="","",'請求者控'!AS3)</f>
      </c>
      <c r="AT3" s="19">
        <f>IF('請求者控'!AT3="","",'請求者控'!AT3)</f>
      </c>
      <c r="AU3" s="19">
        <f>IF('請求者控'!AU3="","",'請求者控'!AU3)</f>
      </c>
      <c r="AV3" s="19">
        <f>IF('請求者控'!AV3="","",'請求者控'!AV3)</f>
      </c>
      <c r="AW3" s="19">
        <f>IF('請求者控'!AW3="","",'請求者控'!AW3)</f>
      </c>
      <c r="AX3" s="19">
        <f>IF('請求者控'!AX3="","",'請求者控'!AX3)</f>
      </c>
      <c r="AY3" s="19">
        <f>IF('請求者控'!AY3="","",'請求者控'!AY3)</f>
      </c>
      <c r="AZ3" s="19">
        <f>IF('請求者控'!AZ3="","",'請求者控'!AZ3)</f>
      </c>
      <c r="BA3" s="19">
        <f>IF('請求者控'!BA3="","",'請求者控'!BA3)</f>
      </c>
      <c r="BB3" s="20">
        <f>IF('請求者控'!BB3="","",'請求者控'!BB3)</f>
      </c>
    </row>
    <row r="4" spans="1:44" ht="19.5" customHeight="1">
      <c r="A4" s="21"/>
      <c r="B4" s="22" t="s">
        <v>52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187" t="s">
        <v>4</v>
      </c>
      <c r="AJ4" s="187"/>
      <c r="AK4" s="187"/>
      <c r="AL4" s="198">
        <f>IF('請求者控'!AL4=0,"",'請求者控'!AL4)</f>
      </c>
      <c r="AM4" s="198"/>
      <c r="AN4" s="198"/>
      <c r="AO4" s="24" t="s">
        <v>11</v>
      </c>
      <c r="AP4" s="198">
        <f>IF('請求者控'!AP4=0,"",'請求者控'!AP4)</f>
      </c>
      <c r="AQ4" s="198"/>
      <c r="AR4" s="198"/>
    </row>
    <row r="5" spans="24:53" ht="19.5" customHeight="1"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190" t="s">
        <v>27</v>
      </c>
      <c r="AJ5" s="190"/>
      <c r="AK5" s="190"/>
      <c r="AL5" s="202">
        <f>IF('請求者控'!AL5=0,"",'請求者控'!AL5)</f>
      </c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</row>
    <row r="6" spans="3:53" ht="15.75" customHeight="1">
      <c r="C6" s="25" t="s">
        <v>49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AI6" s="27"/>
      <c r="AJ6" s="27"/>
      <c r="AK6" s="24"/>
      <c r="AL6" s="201">
        <f>IF('請求者控'!AL6=0,"",'請求者控'!AL6)</f>
      </c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</row>
    <row r="7" spans="2:53" ht="19.5" customHeight="1">
      <c r="B7" s="28" t="s">
        <v>3</v>
      </c>
      <c r="C7" s="29"/>
      <c r="D7" s="29"/>
      <c r="E7" s="199">
        <f>IF('請求者控'!E7="","",'請求者控'!E7)</f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I7" s="190" t="s">
        <v>5</v>
      </c>
      <c r="AJ7" s="190"/>
      <c r="AK7" s="190"/>
      <c r="AL7" s="200">
        <f>IF('請求者控'!AL7=0,"",'請求者控'!AL7)</f>
      </c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</row>
    <row r="8" spans="2:53" ht="19.5" customHeight="1" thickBot="1">
      <c r="B8" s="13"/>
      <c r="C8" s="13"/>
      <c r="D8" s="13"/>
      <c r="AB8" s="169" t="s">
        <v>6</v>
      </c>
      <c r="AC8" s="169"/>
      <c r="AD8" s="169"/>
      <c r="AE8" s="169"/>
      <c r="AF8" s="169"/>
      <c r="AI8" s="24"/>
      <c r="AJ8" s="27"/>
      <c r="AK8" s="27"/>
      <c r="AL8" s="201">
        <f>IF('請求者控'!AL8=0,"",'請求者控'!AL8)</f>
      </c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BA8" s="24" t="s">
        <v>7</v>
      </c>
    </row>
    <row r="9" spans="2:54" ht="15.75" customHeight="1" thickBot="1">
      <c r="B9" s="126" t="s">
        <v>17</v>
      </c>
      <c r="C9" s="127"/>
      <c r="D9" s="183" t="s">
        <v>1</v>
      </c>
      <c r="E9" s="127"/>
      <c r="F9" s="127"/>
      <c r="G9" s="127"/>
      <c r="H9" s="127"/>
      <c r="I9" s="127"/>
      <c r="J9" s="127"/>
      <c r="K9" s="127"/>
      <c r="L9" s="127"/>
      <c r="M9" s="184"/>
      <c r="N9" s="183" t="s">
        <v>18</v>
      </c>
      <c r="O9" s="184"/>
      <c r="P9" s="185" t="s">
        <v>23</v>
      </c>
      <c r="Q9" s="185"/>
      <c r="R9" s="185" t="s">
        <v>32</v>
      </c>
      <c r="S9" s="185"/>
      <c r="T9" s="185"/>
      <c r="U9" s="185"/>
      <c r="V9" s="127" t="s">
        <v>33</v>
      </c>
      <c r="W9" s="127"/>
      <c r="X9" s="127"/>
      <c r="Y9" s="127"/>
      <c r="Z9" s="127"/>
      <c r="AA9" s="196" t="s">
        <v>25</v>
      </c>
      <c r="AB9" s="127"/>
      <c r="AC9" s="127"/>
      <c r="AD9" s="127"/>
      <c r="AE9" s="127"/>
      <c r="AF9" s="130"/>
      <c r="AG9" s="30"/>
      <c r="AH9" s="31"/>
      <c r="AI9" s="190" t="s">
        <v>28</v>
      </c>
      <c r="AJ9" s="190"/>
      <c r="AK9" s="190"/>
      <c r="AL9" s="201">
        <f>IF('請求者控'!AL9="","",'請求者控'!AL9)</f>
      </c>
      <c r="AM9" s="201"/>
      <c r="AN9" s="201"/>
      <c r="AO9" s="201"/>
      <c r="AP9" s="201"/>
      <c r="AQ9" s="201"/>
      <c r="AR9" s="201"/>
      <c r="AS9" s="190" t="s">
        <v>29</v>
      </c>
      <c r="AT9" s="190"/>
      <c r="AU9" s="190"/>
      <c r="AV9" s="201">
        <f>IF('請求者控'!AV9="","",'請求者控'!AV9)</f>
      </c>
      <c r="AW9" s="201"/>
      <c r="AX9" s="201"/>
      <c r="AY9" s="201"/>
      <c r="AZ9" s="201"/>
      <c r="BA9" s="201"/>
      <c r="BB9" s="201"/>
    </row>
    <row r="10" spans="2:54" ht="22.5" customHeight="1" thickBot="1">
      <c r="B10" s="32">
        <f>IF('請求者控'!B10=0,"",'請求者控'!B10)</f>
      </c>
      <c r="C10" s="33">
        <f>IF('請求者控'!C10=0,"",'請求者控'!C10)</f>
      </c>
      <c r="D10" s="213">
        <f>IF('請求者控'!D10="","",'請求者控'!D10)</f>
      </c>
      <c r="E10" s="214"/>
      <c r="F10" s="214"/>
      <c r="G10" s="214"/>
      <c r="H10" s="214"/>
      <c r="I10" s="214"/>
      <c r="J10" s="214"/>
      <c r="K10" s="214"/>
      <c r="L10" s="214"/>
      <c r="M10" s="215"/>
      <c r="N10" s="216">
        <f>IF('請求者控'!N10=0,"",'請求者控'!N10)</f>
      </c>
      <c r="O10" s="216"/>
      <c r="P10" s="217">
        <f>IF('請求者控'!P10=0,"",'請求者控'!P10)</f>
      </c>
      <c r="Q10" s="217"/>
      <c r="R10" s="218">
        <f>IF('請求者控'!R10=0,"",'請求者控'!R10)</f>
      </c>
      <c r="S10" s="218"/>
      <c r="T10" s="218" t="e">
        <f>IF(#REF!=0,"",#REF!)</f>
        <v>#REF!</v>
      </c>
      <c r="U10" s="218"/>
      <c r="V10" s="203">
        <f>IF('請求者控'!V10="","",'請求者控'!V10)</f>
      </c>
      <c r="W10" s="203"/>
      <c r="X10" s="203"/>
      <c r="Y10" s="203"/>
      <c r="Z10" s="203"/>
      <c r="AA10" s="208">
        <f>IF('請求者控'!AA10="","",'請求者控'!AA10)</f>
      </c>
      <c r="AB10" s="209"/>
      <c r="AC10" s="209"/>
      <c r="AD10" s="209"/>
      <c r="AE10" s="209"/>
      <c r="AF10" s="210"/>
      <c r="AG10" s="85"/>
      <c r="AI10" s="181" t="s">
        <v>42</v>
      </c>
      <c r="AJ10" s="181"/>
      <c r="AK10" s="181"/>
      <c r="AL10" s="211">
        <f>IF('請求者控'!AL10="","",'請求者控'!AL10)</f>
      </c>
      <c r="AM10" s="212"/>
      <c r="AN10" s="212"/>
      <c r="AO10" s="211"/>
      <c r="AP10" s="211"/>
      <c r="AQ10" s="211"/>
      <c r="AR10" s="211"/>
      <c r="AS10" s="34" t="s">
        <v>47</v>
      </c>
      <c r="AT10" s="29"/>
      <c r="AU10" s="211">
        <f>IF('請求者控'!AU10="","",'請求者控'!AU10)</f>
      </c>
      <c r="AV10" s="211"/>
      <c r="AW10" s="211"/>
      <c r="AX10" s="211"/>
      <c r="AY10" s="211"/>
      <c r="AZ10" s="211"/>
      <c r="BA10" s="34" t="s">
        <v>48</v>
      </c>
      <c r="BB10" s="29"/>
    </row>
    <row r="11" spans="2:54" ht="22.5" customHeight="1" thickBot="1">
      <c r="B11" s="35">
        <f>IF('請求者控'!B11=0,"",'請求者控'!B11)</f>
      </c>
      <c r="C11" s="36">
        <f>IF('請求者控'!C11=0,"",'請求者控'!C11)</f>
      </c>
      <c r="D11" s="204">
        <f>IF('請求者控'!D11="","",'請求者控'!D11)</f>
      </c>
      <c r="E11" s="205"/>
      <c r="F11" s="205"/>
      <c r="G11" s="205"/>
      <c r="H11" s="205"/>
      <c r="I11" s="205"/>
      <c r="J11" s="205"/>
      <c r="K11" s="205"/>
      <c r="L11" s="205"/>
      <c r="M11" s="206"/>
      <c r="N11" s="207">
        <f>IF('請求者控'!N11=0,"",'請求者控'!N11)</f>
      </c>
      <c r="O11" s="207"/>
      <c r="P11" s="220">
        <f>IF('請求者控'!P11=0,"",'請求者控'!P11)</f>
      </c>
      <c r="Q11" s="220"/>
      <c r="R11" s="221">
        <f>IF('請求者控'!R11=0,"",'請求者控'!R11)</f>
      </c>
      <c r="S11" s="221"/>
      <c r="T11" s="221" t="e">
        <f>IF(#REF!=0,"",#REF!)</f>
        <v>#REF!</v>
      </c>
      <c r="U11" s="221"/>
      <c r="V11" s="222">
        <f>IF('請求者控'!V11="","",'請求者控'!V11)</f>
      </c>
      <c r="W11" s="222"/>
      <c r="X11" s="222"/>
      <c r="Y11" s="222"/>
      <c r="Z11" s="222"/>
      <c r="AA11" s="223">
        <f>IF('請求者控'!AA11="","",'請求者控'!AA11)</f>
      </c>
      <c r="AB11" s="224"/>
      <c r="AC11" s="224"/>
      <c r="AD11" s="224"/>
      <c r="AE11" s="224"/>
      <c r="AF11" s="225"/>
      <c r="AG11" s="85"/>
      <c r="AI11" s="164" t="s">
        <v>43</v>
      </c>
      <c r="AJ11" s="165"/>
      <c r="AK11" s="165"/>
      <c r="AL11" s="165"/>
      <c r="AM11" s="226">
        <f>IF('請求者控'!AM11=0,"",'請求者控'!AM11)</f>
      </c>
      <c r="AN11" s="227"/>
      <c r="AO11" s="15"/>
      <c r="AP11" s="15"/>
      <c r="AQ11" s="168" t="s">
        <v>46</v>
      </c>
      <c r="AR11" s="168"/>
      <c r="AS11" s="219">
        <f>IF('請求者控'!AS11="","",'請求者控'!AS11)</f>
      </c>
      <c r="AT11" s="219"/>
      <c r="AU11" s="219"/>
      <c r="AV11" s="219"/>
      <c r="AW11" s="219"/>
      <c r="AX11" s="219"/>
      <c r="AY11" s="219"/>
      <c r="AZ11" s="219"/>
      <c r="BA11" s="219"/>
      <c r="BB11" s="219"/>
    </row>
    <row r="12" spans="2:54" ht="22.5" customHeight="1" thickBot="1">
      <c r="B12" s="35">
        <f>IF('請求者控'!B12=0,"",'請求者控'!B12)</f>
      </c>
      <c r="C12" s="36">
        <f>IF('請求者控'!C12=0,"",'請求者控'!C12)</f>
      </c>
      <c r="D12" s="204">
        <f>IF('請求者控'!D12="","",'請求者控'!D12)</f>
      </c>
      <c r="E12" s="205"/>
      <c r="F12" s="205"/>
      <c r="G12" s="205"/>
      <c r="H12" s="205"/>
      <c r="I12" s="205"/>
      <c r="J12" s="205"/>
      <c r="K12" s="205"/>
      <c r="L12" s="205"/>
      <c r="M12" s="206"/>
      <c r="N12" s="207">
        <f>IF('請求者控'!N12=0,"",'請求者控'!N12)</f>
      </c>
      <c r="O12" s="207"/>
      <c r="P12" s="220">
        <f>IF('請求者控'!P12=0,"",'請求者控'!P12)</f>
      </c>
      <c r="Q12" s="220"/>
      <c r="R12" s="221">
        <f>IF('請求者控'!R12=0,"",'請求者控'!R12)</f>
      </c>
      <c r="S12" s="221"/>
      <c r="T12" s="221" t="e">
        <f>IF(#REF!=0,"",#REF!)</f>
        <v>#REF!</v>
      </c>
      <c r="U12" s="221"/>
      <c r="V12" s="222">
        <f>IF('請求者控'!V12="","",'請求者控'!V12)</f>
      </c>
      <c r="W12" s="222"/>
      <c r="X12" s="222"/>
      <c r="Y12" s="222"/>
      <c r="Z12" s="222"/>
      <c r="AA12" s="223">
        <f>IF('請求者控'!AA12="","",'請求者控'!AA12)</f>
      </c>
      <c r="AB12" s="224"/>
      <c r="AC12" s="224"/>
      <c r="AD12" s="224"/>
      <c r="AE12" s="224"/>
      <c r="AF12" s="225"/>
      <c r="AG12" s="85"/>
      <c r="AI12" s="147" t="s">
        <v>44</v>
      </c>
      <c r="AJ12" s="147"/>
      <c r="AK12" s="148"/>
      <c r="AL12" s="229">
        <f>IF('請求者控'!AL12="","",'請求者控'!AL12)</f>
      </c>
      <c r="AM12" s="230"/>
      <c r="AN12" s="230"/>
      <c r="AO12" s="230"/>
      <c r="AP12" s="231"/>
      <c r="AQ12" s="152" t="s">
        <v>45</v>
      </c>
      <c r="AR12" s="147"/>
      <c r="AS12" s="228">
        <f>IF('請求者控'!AS12="","",'請求者控'!AS12)</f>
      </c>
      <c r="AT12" s="228"/>
      <c r="AU12" s="228"/>
      <c r="AV12" s="228"/>
      <c r="AW12" s="228"/>
      <c r="AX12" s="228"/>
      <c r="AY12" s="228"/>
      <c r="AZ12" s="228"/>
      <c r="BA12" s="228"/>
      <c r="BB12" s="228"/>
    </row>
    <row r="13" spans="2:54" ht="22.5" customHeight="1" thickBot="1">
      <c r="B13" s="35">
        <f>IF('請求者控'!B13=0,"",'請求者控'!B13)</f>
      </c>
      <c r="C13" s="36">
        <f>IF('請求者控'!C13=0,"",'請求者控'!C13)</f>
      </c>
      <c r="D13" s="204">
        <f>IF('請求者控'!D13="","",'請求者控'!D13)</f>
      </c>
      <c r="E13" s="205"/>
      <c r="F13" s="205"/>
      <c r="G13" s="205"/>
      <c r="H13" s="205"/>
      <c r="I13" s="205"/>
      <c r="J13" s="205"/>
      <c r="K13" s="205"/>
      <c r="L13" s="205"/>
      <c r="M13" s="206"/>
      <c r="N13" s="207">
        <f>IF('請求者控'!N13=0,"",'請求者控'!N13)</f>
      </c>
      <c r="O13" s="207"/>
      <c r="P13" s="220">
        <f>IF('請求者控'!P13=0,"",'請求者控'!P13)</f>
      </c>
      <c r="Q13" s="220"/>
      <c r="R13" s="221">
        <f>IF('請求者控'!R13=0,"",'請求者控'!R13)</f>
      </c>
      <c r="S13" s="221"/>
      <c r="T13" s="221" t="e">
        <f>IF(#REF!=0,"",#REF!)</f>
        <v>#REF!</v>
      </c>
      <c r="U13" s="221"/>
      <c r="V13" s="222">
        <f>IF('請求者控'!V13="","",'請求者控'!V13)</f>
      </c>
      <c r="W13" s="222"/>
      <c r="X13" s="222"/>
      <c r="Y13" s="222"/>
      <c r="Z13" s="222"/>
      <c r="AA13" s="223">
        <f>IF('請求者控'!AA13="","",'請求者控'!AA13)</f>
      </c>
      <c r="AB13" s="224"/>
      <c r="AC13" s="224"/>
      <c r="AD13" s="224"/>
      <c r="AE13" s="224"/>
      <c r="AF13" s="225"/>
      <c r="AG13" s="85"/>
      <c r="AI13" s="37"/>
      <c r="AJ13" s="37"/>
      <c r="AK13" s="37"/>
      <c r="AL13" s="37"/>
      <c r="AM13" s="37"/>
      <c r="AN13" s="37"/>
      <c r="AO13" s="37"/>
      <c r="AP13" s="154" t="s">
        <v>39</v>
      </c>
      <c r="AQ13" s="154"/>
      <c r="AR13" s="155"/>
      <c r="AS13" s="38">
        <f>IF('請求者控'!AS13="","",'請求者控'!AS13)</f>
      </c>
      <c r="AT13" s="39">
        <f>IF('請求者控'!AT13="","",'請求者控'!AT13)</f>
      </c>
      <c r="AU13" s="39">
        <f>IF('請求者控'!AU13="","",'請求者控'!AU13)</f>
      </c>
      <c r="AV13" s="39">
        <f>IF('請求者控'!AV13="","",'請求者控'!AV13)</f>
      </c>
      <c r="AW13" s="39">
        <f>IF('請求者控'!AW13="","",'請求者控'!AW13)</f>
      </c>
      <c r="AX13" s="39">
        <f>IF('請求者控'!AX13="","",'請求者控'!AX13)</f>
      </c>
      <c r="AY13" s="39">
        <f>IF('請求者控'!AY13="","",'請求者控'!AY13)</f>
      </c>
      <c r="AZ13" s="39">
        <f>IF('請求者控'!AZ13="","",'請求者控'!AZ13)</f>
      </c>
      <c r="BA13" s="39">
        <f>IF('請求者控'!BA13="","",'請求者控'!BA13)</f>
      </c>
      <c r="BB13" s="40">
        <f>IF('請求者控'!BB13="","",'請求者控'!BB13)</f>
      </c>
    </row>
    <row r="14" spans="2:54" ht="22.5" customHeight="1" thickBot="1">
      <c r="B14" s="88">
        <f>IF('請求者控'!B14=0,"",'請求者控'!B14)</f>
      </c>
      <c r="C14" s="89">
        <f>IF('請求者控'!C14=0,"",'請求者控'!C14)</f>
      </c>
      <c r="D14" s="232">
        <f>IF('請求者控'!D14="","",'請求者控'!D14)</f>
      </c>
      <c r="E14" s="233"/>
      <c r="F14" s="233"/>
      <c r="G14" s="233"/>
      <c r="H14" s="233"/>
      <c r="I14" s="233"/>
      <c r="J14" s="233"/>
      <c r="K14" s="233"/>
      <c r="L14" s="233"/>
      <c r="M14" s="234"/>
      <c r="N14" s="235">
        <f>IF('請求者控'!N14=0,"",'請求者控'!N14)</f>
      </c>
      <c r="O14" s="235"/>
      <c r="P14" s="236">
        <f>IF('請求者控'!P14=0,"",'請求者控'!P14)</f>
      </c>
      <c r="Q14" s="236"/>
      <c r="R14" s="237">
        <f>IF('請求者控'!R14=0,"",'請求者控'!R14)</f>
      </c>
      <c r="S14" s="237"/>
      <c r="T14" s="237" t="e">
        <f>IF(#REF!=0,"",#REF!)</f>
        <v>#REF!</v>
      </c>
      <c r="U14" s="237"/>
      <c r="V14" s="238">
        <f>IF('請求者控'!V14="","",'請求者控'!V14)</f>
      </c>
      <c r="W14" s="238"/>
      <c r="X14" s="238"/>
      <c r="Y14" s="238"/>
      <c r="Z14" s="238"/>
      <c r="AA14" s="239">
        <f>IF('請求者控'!AA14="","",'請求者控'!AA14)</f>
      </c>
      <c r="AB14" s="240"/>
      <c r="AC14" s="240"/>
      <c r="AD14" s="240"/>
      <c r="AE14" s="240"/>
      <c r="AF14" s="241"/>
      <c r="AG14" s="85"/>
      <c r="AH14" s="41"/>
      <c r="AI14" s="126" t="s">
        <v>37</v>
      </c>
      <c r="AJ14" s="127"/>
      <c r="AK14" s="127"/>
      <c r="AL14" s="127"/>
      <c r="AM14" s="127"/>
      <c r="AN14" s="127"/>
      <c r="AO14" s="127"/>
      <c r="AP14" s="127"/>
      <c r="AQ14" s="269" t="s">
        <v>36</v>
      </c>
      <c r="AR14" s="127"/>
      <c r="AS14" s="127"/>
      <c r="AT14" s="127"/>
      <c r="AU14" s="127"/>
      <c r="AV14" s="128"/>
      <c r="AW14" s="127" t="s">
        <v>0</v>
      </c>
      <c r="AX14" s="127"/>
      <c r="AY14" s="127"/>
      <c r="AZ14" s="127"/>
      <c r="BA14" s="127"/>
      <c r="BB14" s="130"/>
    </row>
    <row r="15" spans="2:54" ht="21" customHeight="1" thickBot="1">
      <c r="B15" s="12"/>
      <c r="C15" s="12"/>
      <c r="N15" s="9"/>
      <c r="O15" s="9"/>
      <c r="P15" s="41"/>
      <c r="Q15" s="41"/>
      <c r="R15" s="41"/>
      <c r="S15" s="41"/>
      <c r="T15" s="41"/>
      <c r="U15" s="41"/>
      <c r="V15" s="131" t="s">
        <v>24</v>
      </c>
      <c r="W15" s="131"/>
      <c r="X15" s="131"/>
      <c r="Y15" s="131"/>
      <c r="Z15" s="132"/>
      <c r="AA15" s="92">
        <f>'請求者控'!AA15</f>
        <v>0</v>
      </c>
      <c r="AB15" s="93"/>
      <c r="AC15" s="93"/>
      <c r="AD15" s="93"/>
      <c r="AE15" s="93"/>
      <c r="AF15" s="94"/>
      <c r="AG15" s="85"/>
      <c r="AH15" s="85"/>
      <c r="AI15" s="42"/>
      <c r="AQ15" s="43"/>
      <c r="AR15" s="44"/>
      <c r="AS15" s="44"/>
      <c r="AT15" s="44"/>
      <c r="AU15" s="44"/>
      <c r="AV15" s="45"/>
      <c r="AW15" s="10"/>
      <c r="AX15" s="44"/>
      <c r="AY15" s="44"/>
      <c r="AZ15" s="44"/>
      <c r="BA15" s="44"/>
      <c r="BB15" s="46"/>
    </row>
    <row r="16" spans="2:54" ht="21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Z16" s="10"/>
      <c r="AI16" s="47"/>
      <c r="AJ16" s="48"/>
      <c r="AK16" s="48"/>
      <c r="AL16" s="48"/>
      <c r="AM16" s="48"/>
      <c r="AN16" s="48"/>
      <c r="AO16" s="48"/>
      <c r="AP16" s="48"/>
      <c r="AQ16" s="49"/>
      <c r="AR16" s="50"/>
      <c r="AS16" s="50"/>
      <c r="AT16" s="50"/>
      <c r="AU16" s="50"/>
      <c r="AV16" s="51"/>
      <c r="AW16" s="52"/>
      <c r="AX16" s="50"/>
      <c r="AY16" s="50"/>
      <c r="AZ16" s="50"/>
      <c r="BA16" s="50"/>
      <c r="BB16" s="53"/>
    </row>
    <row r="17" spans="2:54" ht="21" customHeight="1" thickBot="1">
      <c r="B17" s="126" t="s">
        <v>31</v>
      </c>
      <c r="C17" s="127"/>
      <c r="D17" s="127"/>
      <c r="E17" s="127"/>
      <c r="F17" s="127"/>
      <c r="G17" s="127"/>
      <c r="H17" s="127"/>
      <c r="I17" s="128"/>
      <c r="J17" s="129" t="s">
        <v>40</v>
      </c>
      <c r="K17" s="129"/>
      <c r="L17" s="129"/>
      <c r="M17" s="129"/>
      <c r="N17" s="129"/>
      <c r="O17" s="129"/>
      <c r="P17" s="129"/>
      <c r="Q17" s="129"/>
      <c r="R17" s="129" t="s">
        <v>41</v>
      </c>
      <c r="S17" s="129"/>
      <c r="T17" s="129"/>
      <c r="U17" s="129"/>
      <c r="V17" s="129"/>
      <c r="W17" s="129"/>
      <c r="X17" s="129"/>
      <c r="Y17" s="129"/>
      <c r="Z17" s="127" t="s">
        <v>38</v>
      </c>
      <c r="AA17" s="127"/>
      <c r="AB17" s="127"/>
      <c r="AC17" s="127"/>
      <c r="AD17" s="127"/>
      <c r="AE17" s="127"/>
      <c r="AF17" s="130"/>
      <c r="AG17" s="30"/>
      <c r="AH17" s="54"/>
      <c r="AI17" s="47"/>
      <c r="AJ17" s="48"/>
      <c r="AK17" s="48"/>
      <c r="AL17" s="48"/>
      <c r="AM17" s="48"/>
      <c r="AN17" s="48"/>
      <c r="AO17" s="48"/>
      <c r="AP17" s="48"/>
      <c r="AQ17" s="55"/>
      <c r="AR17" s="48"/>
      <c r="AS17" s="48"/>
      <c r="AT17" s="48"/>
      <c r="AU17" s="48"/>
      <c r="AV17" s="56"/>
      <c r="AW17" s="48"/>
      <c r="AX17" s="48"/>
      <c r="AY17" s="48"/>
      <c r="AZ17" s="48"/>
      <c r="BA17" s="48"/>
      <c r="BB17" s="57"/>
    </row>
    <row r="18" spans="2:55" ht="21" customHeight="1">
      <c r="B18" s="118" t="s">
        <v>35</v>
      </c>
      <c r="C18" s="119"/>
      <c r="D18" s="119"/>
      <c r="E18" s="119"/>
      <c r="F18" s="119"/>
      <c r="G18" s="119"/>
      <c r="H18" s="119"/>
      <c r="I18" s="120"/>
      <c r="J18" s="121">
        <f>IF('請求者控'!J18="","",'請求者控'!J18)</f>
        <v>0</v>
      </c>
      <c r="K18" s="121"/>
      <c r="L18" s="121"/>
      <c r="M18" s="121"/>
      <c r="N18" s="121"/>
      <c r="O18" s="121"/>
      <c r="P18" s="121"/>
      <c r="Q18" s="121"/>
      <c r="R18" s="121">
        <f>IF('請求者控'!R18="","",'請求者控'!R18)</f>
      </c>
      <c r="S18" s="121"/>
      <c r="T18" s="121"/>
      <c r="U18" s="121"/>
      <c r="V18" s="121"/>
      <c r="W18" s="121"/>
      <c r="X18" s="121"/>
      <c r="Y18" s="121"/>
      <c r="Z18" s="244">
        <f>IF('請求者控'!Z18="","",'請求者控'!Z18)</f>
      </c>
      <c r="AA18" s="244"/>
      <c r="AB18" s="244"/>
      <c r="AC18" s="244"/>
      <c r="AD18" s="244"/>
      <c r="AE18" s="244"/>
      <c r="AF18" s="245"/>
      <c r="AG18" s="41"/>
      <c r="AH18" s="41"/>
      <c r="AI18" s="47"/>
      <c r="AJ18" s="48"/>
      <c r="AK18" s="48"/>
      <c r="AL18" s="48"/>
      <c r="AM18" s="48"/>
      <c r="AN18" s="48"/>
      <c r="AO18" s="48"/>
      <c r="AP18" s="48"/>
      <c r="AQ18" s="55"/>
      <c r="AR18" s="48"/>
      <c r="AS18" s="48"/>
      <c r="AT18" s="48"/>
      <c r="AU18" s="48"/>
      <c r="AV18" s="56"/>
      <c r="AW18" s="48"/>
      <c r="AX18" s="48"/>
      <c r="AY18" s="48"/>
      <c r="AZ18" s="48"/>
      <c r="BA18" s="48"/>
      <c r="BB18" s="57"/>
      <c r="BC18" s="10"/>
    </row>
    <row r="19" spans="2:54" ht="21" customHeight="1" thickBot="1">
      <c r="B19" s="104" t="s">
        <v>34</v>
      </c>
      <c r="C19" s="105"/>
      <c r="D19" s="105"/>
      <c r="E19" s="105"/>
      <c r="F19" s="105"/>
      <c r="G19" s="105"/>
      <c r="H19" s="105"/>
      <c r="I19" s="106"/>
      <c r="J19" s="107">
        <f>IF('請求者控'!J19="","",'請求者控'!J19)</f>
        <v>0</v>
      </c>
      <c r="K19" s="107"/>
      <c r="L19" s="107"/>
      <c r="M19" s="107"/>
      <c r="N19" s="107"/>
      <c r="O19" s="107"/>
      <c r="P19" s="107"/>
      <c r="Q19" s="107"/>
      <c r="R19" s="107">
        <f>IF('請求者控'!R19="","",'請求者控'!R19)</f>
      </c>
      <c r="S19" s="107"/>
      <c r="T19" s="107"/>
      <c r="U19" s="107"/>
      <c r="V19" s="107"/>
      <c r="W19" s="107"/>
      <c r="X19" s="107"/>
      <c r="Y19" s="107"/>
      <c r="Z19" s="242">
        <f>IF('請求者控'!Z19="","",'請求者控'!Z19)</f>
      </c>
      <c r="AA19" s="242"/>
      <c r="AB19" s="242"/>
      <c r="AC19" s="242"/>
      <c r="AD19" s="242"/>
      <c r="AE19" s="242"/>
      <c r="AF19" s="243"/>
      <c r="AG19" s="41"/>
      <c r="AH19" s="41"/>
      <c r="AI19" s="58"/>
      <c r="AJ19" s="59"/>
      <c r="AK19" s="60"/>
      <c r="AL19" s="59"/>
      <c r="AM19" s="59"/>
      <c r="AN19" s="59"/>
      <c r="AO19" s="59"/>
      <c r="AP19" s="59"/>
      <c r="AQ19" s="61"/>
      <c r="AR19" s="59"/>
      <c r="AS19" s="59"/>
      <c r="AT19" s="60"/>
      <c r="AU19" s="59"/>
      <c r="AV19" s="62"/>
      <c r="AW19" s="59"/>
      <c r="AX19" s="59"/>
      <c r="AY19" s="59"/>
      <c r="AZ19" s="59"/>
      <c r="BA19" s="59"/>
      <c r="BB19" s="63"/>
    </row>
    <row r="20" spans="2:54" ht="21" customHeight="1">
      <c r="B20" s="104" t="s">
        <v>20</v>
      </c>
      <c r="C20" s="105"/>
      <c r="D20" s="105"/>
      <c r="E20" s="105"/>
      <c r="F20" s="105"/>
      <c r="G20" s="105"/>
      <c r="H20" s="105"/>
      <c r="I20" s="106"/>
      <c r="J20" s="107">
        <f>IF('請求者控'!J20="","",'請求者控'!J20)</f>
        <v>0</v>
      </c>
      <c r="K20" s="107"/>
      <c r="L20" s="107"/>
      <c r="M20" s="107"/>
      <c r="N20" s="107"/>
      <c r="O20" s="107"/>
      <c r="P20" s="107"/>
      <c r="Q20" s="107"/>
      <c r="R20" s="107">
        <f>IF('請求者控'!R20="","",'請求者控'!R20)</f>
      </c>
      <c r="S20" s="107"/>
      <c r="T20" s="107"/>
      <c r="U20" s="107"/>
      <c r="V20" s="107"/>
      <c r="W20" s="107"/>
      <c r="X20" s="107"/>
      <c r="Y20" s="107"/>
      <c r="Z20" s="242">
        <f>IF('請求者控'!Z20="","",'請求者控'!Z20)</f>
      </c>
      <c r="AA20" s="242"/>
      <c r="AB20" s="242"/>
      <c r="AC20" s="242"/>
      <c r="AD20" s="242"/>
      <c r="AE20" s="242"/>
      <c r="AF20" s="243"/>
      <c r="AG20" s="41"/>
      <c r="AH20" s="41"/>
      <c r="AI20" s="275" t="s">
        <v>54</v>
      </c>
      <c r="AJ20" s="276"/>
      <c r="AK20" s="276"/>
      <c r="AL20" s="276"/>
      <c r="AM20" s="276"/>
      <c r="AN20" s="276" t="s">
        <v>12</v>
      </c>
      <c r="AO20" s="276"/>
      <c r="AP20" s="276"/>
      <c r="AQ20" s="276"/>
      <c r="AR20" s="276"/>
      <c r="AS20" s="276" t="s">
        <v>13</v>
      </c>
      <c r="AT20" s="276"/>
      <c r="AU20" s="276"/>
      <c r="AV20" s="276"/>
      <c r="AW20" s="276"/>
      <c r="AX20" s="276" t="s">
        <v>53</v>
      </c>
      <c r="AY20" s="276"/>
      <c r="AZ20" s="276"/>
      <c r="BA20" s="276"/>
      <c r="BB20" s="277"/>
    </row>
    <row r="21" spans="2:54" ht="21" customHeight="1" thickBot="1">
      <c r="B21" s="111" t="s">
        <v>50</v>
      </c>
      <c r="C21" s="112"/>
      <c r="D21" s="112"/>
      <c r="E21" s="112"/>
      <c r="F21" s="112"/>
      <c r="G21" s="112"/>
      <c r="H21" s="112"/>
      <c r="I21" s="113"/>
      <c r="J21" s="114">
        <f>IF('請求者控'!J21="","",'請求者控'!J21)</f>
        <v>0</v>
      </c>
      <c r="K21" s="114"/>
      <c r="L21" s="114"/>
      <c r="M21" s="114"/>
      <c r="N21" s="114"/>
      <c r="O21" s="114"/>
      <c r="P21" s="114"/>
      <c r="Q21" s="114"/>
      <c r="R21" s="114">
        <f>IF('請求者控'!R21="","",'請求者控'!R21)</f>
      </c>
      <c r="S21" s="114"/>
      <c r="T21" s="114"/>
      <c r="U21" s="114"/>
      <c r="V21" s="114"/>
      <c r="W21" s="114"/>
      <c r="X21" s="114"/>
      <c r="Y21" s="114"/>
      <c r="Z21" s="249">
        <f>IF('請求者控'!Z21="","",'請求者控'!Z21)</f>
      </c>
      <c r="AA21" s="249"/>
      <c r="AB21" s="249"/>
      <c r="AC21" s="249"/>
      <c r="AD21" s="249"/>
      <c r="AE21" s="249"/>
      <c r="AF21" s="250"/>
      <c r="AG21" s="41"/>
      <c r="AH21" s="41"/>
      <c r="AI21" s="42"/>
      <c r="AJ21" s="274"/>
      <c r="AK21" s="274"/>
      <c r="AL21" s="274"/>
      <c r="AM21" s="274"/>
      <c r="AN21" s="278"/>
      <c r="AO21" s="279"/>
      <c r="AP21" s="279"/>
      <c r="AQ21" s="279"/>
      <c r="AR21" s="280"/>
      <c r="AS21" s="278"/>
      <c r="AT21" s="279"/>
      <c r="AU21" s="279"/>
      <c r="AV21" s="279"/>
      <c r="AW21" s="280"/>
      <c r="AX21" s="274"/>
      <c r="AY21" s="274"/>
      <c r="AZ21" s="274"/>
      <c r="BA21" s="274"/>
      <c r="BB21" s="64"/>
    </row>
    <row r="22" spans="2:54" ht="21.75" customHeight="1" thickBot="1">
      <c r="B22" s="65"/>
      <c r="C22" s="66"/>
      <c r="D22" s="66"/>
      <c r="E22" s="66"/>
      <c r="F22" s="66"/>
      <c r="G22" s="66"/>
      <c r="H22" s="67" t="s">
        <v>19</v>
      </c>
      <c r="I22" s="66"/>
      <c r="J22" s="97">
        <f>'請求者控'!J22</f>
        <v>0</v>
      </c>
      <c r="K22" s="97"/>
      <c r="L22" s="97"/>
      <c r="M22" s="97"/>
      <c r="N22" s="97"/>
      <c r="O22" s="97"/>
      <c r="P22" s="97"/>
      <c r="Q22" s="97"/>
      <c r="R22" s="97">
        <f>'請求者控'!R22</f>
        <v>0</v>
      </c>
      <c r="S22" s="97"/>
      <c r="T22" s="97"/>
      <c r="U22" s="97"/>
      <c r="V22" s="97"/>
      <c r="W22" s="97"/>
      <c r="X22" s="97"/>
      <c r="Y22" s="97"/>
      <c r="Z22" s="98">
        <f>'請求者控'!Z22</f>
        <v>0</v>
      </c>
      <c r="AA22" s="98"/>
      <c r="AB22" s="98"/>
      <c r="AC22" s="98"/>
      <c r="AD22" s="98"/>
      <c r="AE22" s="98"/>
      <c r="AF22" s="99"/>
      <c r="AG22" s="41"/>
      <c r="AH22" s="41"/>
      <c r="AI22" s="58"/>
      <c r="AJ22" s="59"/>
      <c r="AK22" s="59"/>
      <c r="AL22" s="59"/>
      <c r="AM22" s="59"/>
      <c r="AN22" s="61"/>
      <c r="AO22" s="59"/>
      <c r="AP22" s="59"/>
      <c r="AQ22" s="59"/>
      <c r="AR22" s="62"/>
      <c r="AS22" s="61"/>
      <c r="AT22" s="59"/>
      <c r="AU22" s="59"/>
      <c r="AV22" s="59"/>
      <c r="AW22" s="62"/>
      <c r="AX22" s="59"/>
      <c r="AY22" s="59"/>
      <c r="AZ22" s="59"/>
      <c r="BA22" s="59"/>
      <c r="BB22" s="63"/>
    </row>
    <row r="23" spans="2:54" ht="15.75" customHeight="1" thickBo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AA23" s="10"/>
      <c r="AI23" s="254" t="s">
        <v>26</v>
      </c>
      <c r="AJ23" s="255"/>
      <c r="AK23" s="255"/>
      <c r="AL23" s="258"/>
      <c r="AM23" s="259"/>
      <c r="AN23" s="259"/>
      <c r="AO23" s="259"/>
      <c r="AP23" s="259"/>
      <c r="AQ23" s="259"/>
      <c r="AR23" s="259"/>
      <c r="AS23" s="259"/>
      <c r="AT23" s="259"/>
      <c r="AU23" s="259"/>
      <c r="AV23" s="260"/>
      <c r="AW23" s="261" t="s">
        <v>15</v>
      </c>
      <c r="AX23" s="262"/>
      <c r="AY23" s="265"/>
      <c r="AZ23" s="265"/>
      <c r="BA23" s="265"/>
      <c r="BB23" s="266"/>
    </row>
    <row r="24" spans="2:54" ht="25.5" customHeight="1" thickBot="1">
      <c r="B24" s="68"/>
      <c r="C24" s="69"/>
      <c r="D24" s="69"/>
      <c r="E24" s="69"/>
      <c r="F24" s="101" t="s">
        <v>51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70"/>
      <c r="W24" s="70"/>
      <c r="X24" s="70"/>
      <c r="Y24" s="71"/>
      <c r="Z24" s="102">
        <f>'請求者控'!Z24</f>
        <v>0</v>
      </c>
      <c r="AA24" s="102"/>
      <c r="AB24" s="102"/>
      <c r="AC24" s="102"/>
      <c r="AD24" s="102"/>
      <c r="AE24" s="102"/>
      <c r="AF24" s="103"/>
      <c r="AG24" s="72"/>
      <c r="AH24" s="72"/>
      <c r="AI24" s="256"/>
      <c r="AJ24" s="257"/>
      <c r="AK24" s="257"/>
      <c r="AL24" s="251"/>
      <c r="AM24" s="252"/>
      <c r="AN24" s="252"/>
      <c r="AO24" s="252"/>
      <c r="AP24" s="252"/>
      <c r="AQ24" s="252"/>
      <c r="AR24" s="252"/>
      <c r="AS24" s="252"/>
      <c r="AT24" s="252"/>
      <c r="AU24" s="252"/>
      <c r="AV24" s="253"/>
      <c r="AW24" s="263"/>
      <c r="AX24" s="264"/>
      <c r="AY24" s="267"/>
      <c r="AZ24" s="267"/>
      <c r="BA24" s="267"/>
      <c r="BB24" s="268"/>
    </row>
    <row r="25" spans="2:34" ht="9.75" customHeight="1">
      <c r="B25" s="9"/>
      <c r="C25" s="9"/>
      <c r="D25" s="9"/>
      <c r="E25" s="9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AB25" s="11"/>
      <c r="AC25" s="11"/>
      <c r="AD25" s="11"/>
      <c r="AE25" s="11"/>
      <c r="AF25" s="11"/>
      <c r="AG25" s="11"/>
      <c r="AH25" s="11"/>
    </row>
  </sheetData>
  <sheetProtection password="B874" sheet="1" objects="1" scenarios="1" selectLockedCells="1"/>
  <mergeCells count="109">
    <mergeCell ref="AI20:AM20"/>
    <mergeCell ref="AN20:AR20"/>
    <mergeCell ref="AS20:AW20"/>
    <mergeCell ref="AX20:BB20"/>
    <mergeCell ref="AL24:AV24"/>
    <mergeCell ref="AI23:AK24"/>
    <mergeCell ref="AL23:AV23"/>
    <mergeCell ref="AW23:AX24"/>
    <mergeCell ref="AS9:AU9"/>
    <mergeCell ref="AV9:BB9"/>
    <mergeCell ref="AY23:BB24"/>
    <mergeCell ref="AI14:AP14"/>
    <mergeCell ref="AQ14:AV14"/>
    <mergeCell ref="AW14:BB14"/>
    <mergeCell ref="R22:Y22"/>
    <mergeCell ref="Z22:AF22"/>
    <mergeCell ref="Z21:AF21"/>
    <mergeCell ref="B21:I21"/>
    <mergeCell ref="J21:Q21"/>
    <mergeCell ref="R21:Y21"/>
    <mergeCell ref="F24:U24"/>
    <mergeCell ref="Z24:AF24"/>
    <mergeCell ref="B20:I20"/>
    <mergeCell ref="J20:Q20"/>
    <mergeCell ref="R20:Y20"/>
    <mergeCell ref="Z20:AF20"/>
    <mergeCell ref="J22:Q22"/>
    <mergeCell ref="B19:I19"/>
    <mergeCell ref="J19:Q19"/>
    <mergeCell ref="R19:Y19"/>
    <mergeCell ref="Z19:AF19"/>
    <mergeCell ref="B18:I18"/>
    <mergeCell ref="J18:Q18"/>
    <mergeCell ref="R18:Y18"/>
    <mergeCell ref="Z18:AF18"/>
    <mergeCell ref="B17:I17"/>
    <mergeCell ref="J17:Q17"/>
    <mergeCell ref="R17:Y17"/>
    <mergeCell ref="Z17:AF17"/>
    <mergeCell ref="V15:Z15"/>
    <mergeCell ref="AA15:AF15"/>
    <mergeCell ref="D14:M14"/>
    <mergeCell ref="N14:O14"/>
    <mergeCell ref="P14:Q14"/>
    <mergeCell ref="R14:U14"/>
    <mergeCell ref="V14:Z14"/>
    <mergeCell ref="AA14:AF14"/>
    <mergeCell ref="AA13:AF13"/>
    <mergeCell ref="AP13:AR13"/>
    <mergeCell ref="D13:M13"/>
    <mergeCell ref="N13:O13"/>
    <mergeCell ref="P13:Q13"/>
    <mergeCell ref="R13:U13"/>
    <mergeCell ref="V13:Z13"/>
    <mergeCell ref="AQ12:AR12"/>
    <mergeCell ref="AS12:BB12"/>
    <mergeCell ref="P12:Q12"/>
    <mergeCell ref="R12:U12"/>
    <mergeCell ref="V12:Z12"/>
    <mergeCell ref="AA12:AF12"/>
    <mergeCell ref="AI12:AK12"/>
    <mergeCell ref="AL12:AP12"/>
    <mergeCell ref="D12:M12"/>
    <mergeCell ref="N12:O12"/>
    <mergeCell ref="AQ11:AR11"/>
    <mergeCell ref="AS11:BB11"/>
    <mergeCell ref="P11:Q11"/>
    <mergeCell ref="R11:U11"/>
    <mergeCell ref="V11:Z11"/>
    <mergeCell ref="AA11:AF11"/>
    <mergeCell ref="AI11:AL11"/>
    <mergeCell ref="AM11:AN11"/>
    <mergeCell ref="D11:M11"/>
    <mergeCell ref="N11:O11"/>
    <mergeCell ref="AA10:AF10"/>
    <mergeCell ref="AI10:AK10"/>
    <mergeCell ref="AL10:AR10"/>
    <mergeCell ref="AU10:AZ10"/>
    <mergeCell ref="D10:M10"/>
    <mergeCell ref="N10:O10"/>
    <mergeCell ref="P10:Q10"/>
    <mergeCell ref="R10:U10"/>
    <mergeCell ref="V10:Z10"/>
    <mergeCell ref="R9:U9"/>
    <mergeCell ref="V9:Z9"/>
    <mergeCell ref="AA9:AF9"/>
    <mergeCell ref="AI9:AK9"/>
    <mergeCell ref="AL9:AR9"/>
    <mergeCell ref="B9:C9"/>
    <mergeCell ref="D9:M9"/>
    <mergeCell ref="N9:O9"/>
    <mergeCell ref="P9:Q9"/>
    <mergeCell ref="AB8:AF8"/>
    <mergeCell ref="AL8:AY8"/>
    <mergeCell ref="E7:Z7"/>
    <mergeCell ref="AI7:AK7"/>
    <mergeCell ref="AL7:BA7"/>
    <mergeCell ref="AL6:BA6"/>
    <mergeCell ref="AI5:AK5"/>
    <mergeCell ref="AL5:BA5"/>
    <mergeCell ref="AZ2:BA2"/>
    <mergeCell ref="O2:AQ2"/>
    <mergeCell ref="AS2:AU2"/>
    <mergeCell ref="AI4:AK4"/>
    <mergeCell ref="AL4:AN4"/>
    <mergeCell ref="AP4:AR4"/>
    <mergeCell ref="X3:AH3"/>
    <mergeCell ref="AI3:AN3"/>
    <mergeCell ref="AW2:AX2"/>
  </mergeCells>
  <printOptions horizontalCentered="1"/>
  <pageMargins left="0.1968503937007874" right="0.1968503937007874" top="0.5905511811023623" bottom="0.1968503937007874" header="0.31496062992125984" footer="0.31496062992125984"/>
  <pageSetup fitToWidth="2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5"/>
  <sheetViews>
    <sheetView showGridLines="0" view="pageBreakPreview" zoomScale="80" zoomScaleNormal="80" zoomScaleSheetLayoutView="80" zoomScalePageLayoutView="0" workbookViewId="0" topLeftCell="A1">
      <selection activeCell="AM21" sqref="AM21"/>
    </sheetView>
  </sheetViews>
  <sheetFormatPr defaultColWidth="3.57421875" defaultRowHeight="15"/>
  <cols>
    <col min="1" max="1" width="2.28125" style="8" customWidth="1"/>
    <col min="2" max="3" width="2.57421875" style="8" customWidth="1"/>
    <col min="4" max="21" width="2.28125" style="8" customWidth="1"/>
    <col min="22" max="23" width="2.421875" style="8" customWidth="1"/>
    <col min="24" max="41" width="2.28125" style="8" customWidth="1"/>
    <col min="42" max="43" width="2.421875" style="8" customWidth="1"/>
    <col min="44" max="54" width="2.57421875" style="8" customWidth="1"/>
    <col min="55" max="55" width="2.28125" style="8" customWidth="1"/>
    <col min="56" max="16384" width="3.421875" style="8" customWidth="1"/>
  </cols>
  <sheetData>
    <row r="1" s="14" customFormat="1" ht="10.5">
      <c r="A1" s="15"/>
    </row>
    <row r="2" spans="15:54" ht="21.75" customHeight="1" thickBot="1">
      <c r="O2" s="195" t="s">
        <v>2</v>
      </c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6"/>
      <c r="AS2" s="198">
        <f>IF('請求者控'!AS2="","",'請求者控'!AS2)</f>
      </c>
      <c r="AT2" s="198"/>
      <c r="AU2" s="198"/>
      <c r="AV2" s="8" t="s">
        <v>8</v>
      </c>
      <c r="AW2" s="198">
        <f>IF('請求者控'!AW2="","",'請求者控'!AW2)</f>
      </c>
      <c r="AX2" s="198"/>
      <c r="AY2" s="8" t="s">
        <v>9</v>
      </c>
      <c r="AZ2" s="198">
        <f>IF('請求者控'!AZ2="","",'請求者控'!AZ2)</f>
      </c>
      <c r="BA2" s="198"/>
      <c r="BB2" s="8" t="s">
        <v>10</v>
      </c>
    </row>
    <row r="3" spans="23:54" ht="21.75" customHeight="1" thickBot="1">
      <c r="W3" s="17"/>
      <c r="X3" s="193" t="s">
        <v>16</v>
      </c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4" t="s">
        <v>22</v>
      </c>
      <c r="AJ3" s="194"/>
      <c r="AK3" s="194"/>
      <c r="AL3" s="194"/>
      <c r="AM3" s="194"/>
      <c r="AN3" s="194"/>
      <c r="AO3" s="18" t="s">
        <v>21</v>
      </c>
      <c r="AP3" s="19">
        <f>IF('請求者控'!AP3="","",'請求者控'!AP3)</f>
      </c>
      <c r="AQ3" s="19">
        <f>IF('請求者控'!AQ3="","",'請求者控'!AQ3)</f>
      </c>
      <c r="AR3" s="19">
        <f>IF('請求者控'!AR3="","",'請求者控'!AR3)</f>
      </c>
      <c r="AS3" s="19">
        <f>IF('請求者控'!AS3="","",'請求者控'!AS3)</f>
      </c>
      <c r="AT3" s="19">
        <f>IF('請求者控'!AT3="","",'請求者控'!AT3)</f>
      </c>
      <c r="AU3" s="19">
        <f>IF('請求者控'!AU3="","",'請求者控'!AU3)</f>
      </c>
      <c r="AV3" s="19">
        <f>IF('請求者控'!AV3="","",'請求者控'!AV3)</f>
      </c>
      <c r="AW3" s="19">
        <f>IF('請求者控'!AW3="","",'請求者控'!AW3)</f>
      </c>
      <c r="AX3" s="19">
        <f>IF('請求者控'!AX3="","",'請求者控'!AX3)</f>
      </c>
      <c r="AY3" s="19">
        <f>IF('請求者控'!AY3="","",'請求者控'!AY3)</f>
      </c>
      <c r="AZ3" s="19">
        <f>IF('請求者控'!AZ3="","",'請求者控'!AZ3)</f>
      </c>
      <c r="BA3" s="19">
        <f>IF('請求者控'!BA3="","",'請求者控'!BA3)</f>
      </c>
      <c r="BB3" s="20">
        <f>IF('請求者控'!BB3="","",'請求者控'!BB3)</f>
      </c>
    </row>
    <row r="4" spans="1:44" ht="19.5" customHeight="1">
      <c r="A4" s="21"/>
      <c r="B4" s="22" t="s">
        <v>52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187" t="s">
        <v>4</v>
      </c>
      <c r="AJ4" s="187"/>
      <c r="AK4" s="187"/>
      <c r="AL4" s="198">
        <f>IF('請求者控'!AL4=0,"",'請求者控'!AL4)</f>
      </c>
      <c r="AM4" s="198"/>
      <c r="AN4" s="198"/>
      <c r="AO4" s="24" t="s">
        <v>11</v>
      </c>
      <c r="AP4" s="198">
        <f>IF('請求者控'!AP4=0,"",'請求者控'!AP4)</f>
      </c>
      <c r="AQ4" s="198"/>
      <c r="AR4" s="198"/>
    </row>
    <row r="5" spans="24:53" ht="19.5" customHeight="1"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190" t="s">
        <v>27</v>
      </c>
      <c r="AJ5" s="190"/>
      <c r="AK5" s="190"/>
      <c r="AL5" s="202">
        <f>IF('請求者控'!AL5=0,"",'請求者控'!AL5)</f>
      </c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</row>
    <row r="6" spans="3:53" ht="15.75" customHeight="1">
      <c r="C6" s="25" t="s">
        <v>49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AI6" s="27"/>
      <c r="AJ6" s="27"/>
      <c r="AK6" s="24"/>
      <c r="AL6" s="201">
        <f>IF('請求者控'!AL6=0,"",'請求者控'!AL6)</f>
      </c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</row>
    <row r="7" spans="2:53" ht="19.5" customHeight="1">
      <c r="B7" s="28" t="s">
        <v>3</v>
      </c>
      <c r="C7" s="29"/>
      <c r="D7" s="29"/>
      <c r="E7" s="199">
        <f>IF('請求者控'!E7="","",'請求者控'!E7)</f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I7" s="190" t="s">
        <v>5</v>
      </c>
      <c r="AJ7" s="190"/>
      <c r="AK7" s="190"/>
      <c r="AL7" s="200">
        <f>IF('請求者控'!AL7=0,"",'請求者控'!AL7)</f>
      </c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</row>
    <row r="8" spans="2:53" ht="19.5" customHeight="1" thickBot="1">
      <c r="B8" s="13"/>
      <c r="C8" s="13"/>
      <c r="D8" s="13"/>
      <c r="AB8" s="169" t="s">
        <v>6</v>
      </c>
      <c r="AC8" s="169"/>
      <c r="AD8" s="169"/>
      <c r="AE8" s="169"/>
      <c r="AF8" s="169"/>
      <c r="AI8" s="24"/>
      <c r="AJ8" s="27"/>
      <c r="AK8" s="27"/>
      <c r="AL8" s="201">
        <f>IF('請求者控'!AL8=0,"",'請求者控'!AL8)</f>
      </c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BA8" s="24" t="s">
        <v>7</v>
      </c>
    </row>
    <row r="9" spans="2:54" ht="15.75" customHeight="1" thickBot="1">
      <c r="B9" s="126" t="s">
        <v>17</v>
      </c>
      <c r="C9" s="127"/>
      <c r="D9" s="183" t="s">
        <v>1</v>
      </c>
      <c r="E9" s="127"/>
      <c r="F9" s="127"/>
      <c r="G9" s="127"/>
      <c r="H9" s="127"/>
      <c r="I9" s="127"/>
      <c r="J9" s="127"/>
      <c r="K9" s="127"/>
      <c r="L9" s="127"/>
      <c r="M9" s="184"/>
      <c r="N9" s="183" t="s">
        <v>18</v>
      </c>
      <c r="O9" s="184"/>
      <c r="P9" s="185" t="s">
        <v>23</v>
      </c>
      <c r="Q9" s="185"/>
      <c r="R9" s="185" t="s">
        <v>32</v>
      </c>
      <c r="S9" s="185"/>
      <c r="T9" s="185"/>
      <c r="U9" s="185"/>
      <c r="V9" s="127" t="s">
        <v>33</v>
      </c>
      <c r="W9" s="127"/>
      <c r="X9" s="127"/>
      <c r="Y9" s="127"/>
      <c r="Z9" s="127"/>
      <c r="AA9" s="196" t="s">
        <v>25</v>
      </c>
      <c r="AB9" s="127"/>
      <c r="AC9" s="127"/>
      <c r="AD9" s="127"/>
      <c r="AE9" s="127"/>
      <c r="AF9" s="130"/>
      <c r="AG9" s="30"/>
      <c r="AH9" s="31"/>
      <c r="AI9" s="190" t="s">
        <v>28</v>
      </c>
      <c r="AJ9" s="190"/>
      <c r="AK9" s="190"/>
      <c r="AL9" s="273">
        <f>IF('請求者控'!AL9="","",'請求者控'!AL9)</f>
      </c>
      <c r="AM9" s="273"/>
      <c r="AN9" s="273"/>
      <c r="AO9" s="273"/>
      <c r="AP9" s="273"/>
      <c r="AQ9" s="273"/>
      <c r="AR9" s="273"/>
      <c r="AS9" s="190" t="s">
        <v>29</v>
      </c>
      <c r="AT9" s="190"/>
      <c r="AU9" s="190"/>
      <c r="AV9" s="201">
        <f>IF('請求者控'!AV9="","",'請求者控'!AV9)</f>
      </c>
      <c r="AW9" s="201"/>
      <c r="AX9" s="201"/>
      <c r="AY9" s="201"/>
      <c r="AZ9" s="201"/>
      <c r="BA9" s="201"/>
      <c r="BB9" s="201"/>
    </row>
    <row r="10" spans="2:54" ht="22.5" customHeight="1" thickBot="1">
      <c r="B10" s="32">
        <f>IF('請求者控'!B10=0,"",'請求者控'!B10)</f>
      </c>
      <c r="C10" s="33">
        <f>IF('請求者控'!C10=0,"",'請求者控'!C10)</f>
      </c>
      <c r="D10" s="213">
        <f>IF('請求者控'!D10="","",'請求者控'!D10)</f>
      </c>
      <c r="E10" s="214"/>
      <c r="F10" s="214"/>
      <c r="G10" s="214"/>
      <c r="H10" s="214"/>
      <c r="I10" s="214"/>
      <c r="J10" s="214"/>
      <c r="K10" s="214"/>
      <c r="L10" s="214"/>
      <c r="M10" s="215"/>
      <c r="N10" s="216">
        <f>IF('請求者控'!N10=0,"",'請求者控'!N10)</f>
      </c>
      <c r="O10" s="216"/>
      <c r="P10" s="217">
        <f>IF('請求者控'!P10=0,"",'請求者控'!P10)</f>
      </c>
      <c r="Q10" s="217"/>
      <c r="R10" s="218">
        <f>IF('請求者控'!R10=0,"",'請求者控'!R10)</f>
      </c>
      <c r="S10" s="218"/>
      <c r="T10" s="218" t="e">
        <f>IF(#REF!=0,"",#REF!)</f>
        <v>#REF!</v>
      </c>
      <c r="U10" s="218"/>
      <c r="V10" s="203">
        <f>IF('請求者控'!V10="","",'請求者控'!V10)</f>
      </c>
      <c r="W10" s="203"/>
      <c r="X10" s="203"/>
      <c r="Y10" s="203"/>
      <c r="Z10" s="203"/>
      <c r="AA10" s="208">
        <f>IF('請求者控'!AA10="","",'請求者控'!AA10)</f>
      </c>
      <c r="AB10" s="209"/>
      <c r="AC10" s="209"/>
      <c r="AD10" s="209"/>
      <c r="AE10" s="209"/>
      <c r="AF10" s="210"/>
      <c r="AG10" s="85"/>
      <c r="AI10" s="181" t="s">
        <v>42</v>
      </c>
      <c r="AJ10" s="181"/>
      <c r="AK10" s="181"/>
      <c r="AL10" s="211">
        <f>IF('請求者控'!AL10="","",'請求者控'!AL10)</f>
      </c>
      <c r="AM10" s="212"/>
      <c r="AN10" s="212"/>
      <c r="AO10" s="211"/>
      <c r="AP10" s="211"/>
      <c r="AQ10" s="211"/>
      <c r="AR10" s="211"/>
      <c r="AS10" s="34" t="s">
        <v>47</v>
      </c>
      <c r="AT10" s="29"/>
      <c r="AU10" s="211">
        <f>IF('請求者控'!AU10="","",'請求者控'!AU10)</f>
      </c>
      <c r="AV10" s="211"/>
      <c r="AW10" s="211"/>
      <c r="AX10" s="211"/>
      <c r="AY10" s="211"/>
      <c r="AZ10" s="211"/>
      <c r="BA10" s="34" t="s">
        <v>48</v>
      </c>
      <c r="BB10" s="29"/>
    </row>
    <row r="11" spans="2:54" ht="22.5" customHeight="1" thickBot="1">
      <c r="B11" s="35">
        <f>IF('請求者控'!B11=0,"",'請求者控'!B11)</f>
      </c>
      <c r="C11" s="36">
        <f>IF('請求者控'!C11=0,"",'請求者控'!C11)</f>
      </c>
      <c r="D11" s="204">
        <f>IF('請求者控'!D11="","",'請求者控'!D11)</f>
      </c>
      <c r="E11" s="205"/>
      <c r="F11" s="205"/>
      <c r="G11" s="205"/>
      <c r="H11" s="205"/>
      <c r="I11" s="205"/>
      <c r="J11" s="205"/>
      <c r="K11" s="205"/>
      <c r="L11" s="205"/>
      <c r="M11" s="206"/>
      <c r="N11" s="207">
        <f>IF('請求者控'!N11=0,"",'請求者控'!N11)</f>
      </c>
      <c r="O11" s="207"/>
      <c r="P11" s="220">
        <f>IF('請求者控'!P11=0,"",'請求者控'!P11)</f>
      </c>
      <c r="Q11" s="220"/>
      <c r="R11" s="221">
        <f>IF('請求者控'!R11=0,"",'請求者控'!R11)</f>
      </c>
      <c r="S11" s="221"/>
      <c r="T11" s="221" t="e">
        <f>IF(#REF!=0,"",#REF!)</f>
        <v>#REF!</v>
      </c>
      <c r="U11" s="221"/>
      <c r="V11" s="222">
        <f>IF('請求者控'!V11="","",'請求者控'!V11)</f>
      </c>
      <c r="W11" s="222"/>
      <c r="X11" s="222"/>
      <c r="Y11" s="222"/>
      <c r="Z11" s="222"/>
      <c r="AA11" s="223">
        <f>IF('請求者控'!AA11="","",'請求者控'!AA11)</f>
      </c>
      <c r="AB11" s="224"/>
      <c r="AC11" s="224"/>
      <c r="AD11" s="224"/>
      <c r="AE11" s="224"/>
      <c r="AF11" s="225"/>
      <c r="AG11" s="85"/>
      <c r="AI11" s="164" t="s">
        <v>43</v>
      </c>
      <c r="AJ11" s="165"/>
      <c r="AK11" s="165"/>
      <c r="AL11" s="165"/>
      <c r="AM11" s="226">
        <f>IF('請求者控'!AM11=0,"",'請求者控'!AM11)</f>
      </c>
      <c r="AN11" s="227"/>
      <c r="AO11" s="15"/>
      <c r="AP11" s="15"/>
      <c r="AQ11" s="168" t="s">
        <v>46</v>
      </c>
      <c r="AR11" s="168"/>
      <c r="AS11" s="219">
        <f>IF('請求者控'!AS11="","",'請求者控'!AS11)</f>
      </c>
      <c r="AT11" s="219"/>
      <c r="AU11" s="219"/>
      <c r="AV11" s="219"/>
      <c r="AW11" s="219"/>
      <c r="AX11" s="219"/>
      <c r="AY11" s="219"/>
      <c r="AZ11" s="219"/>
      <c r="BA11" s="219"/>
      <c r="BB11" s="219"/>
    </row>
    <row r="12" spans="2:54" ht="22.5" customHeight="1" thickBot="1">
      <c r="B12" s="35">
        <f>IF('請求者控'!B12=0,"",'請求者控'!B12)</f>
      </c>
      <c r="C12" s="36">
        <f>IF('請求者控'!C12=0,"",'請求者控'!C12)</f>
      </c>
      <c r="D12" s="204">
        <f>IF('請求者控'!D12="","",'請求者控'!D12)</f>
      </c>
      <c r="E12" s="205"/>
      <c r="F12" s="205"/>
      <c r="G12" s="205"/>
      <c r="H12" s="205"/>
      <c r="I12" s="205"/>
      <c r="J12" s="205"/>
      <c r="K12" s="205"/>
      <c r="L12" s="205"/>
      <c r="M12" s="206"/>
      <c r="N12" s="207">
        <f>IF('請求者控'!N12=0,"",'請求者控'!N12)</f>
      </c>
      <c r="O12" s="207"/>
      <c r="P12" s="220">
        <f>IF('請求者控'!P12=0,"",'請求者控'!P12)</f>
      </c>
      <c r="Q12" s="220"/>
      <c r="R12" s="221">
        <f>IF('請求者控'!R12=0,"",'請求者控'!R12)</f>
      </c>
      <c r="S12" s="221"/>
      <c r="T12" s="221" t="e">
        <f>IF(#REF!=0,"",#REF!)</f>
        <v>#REF!</v>
      </c>
      <c r="U12" s="221"/>
      <c r="V12" s="222">
        <f>IF('請求者控'!V12="","",'請求者控'!V12)</f>
      </c>
      <c r="W12" s="222"/>
      <c r="X12" s="222"/>
      <c r="Y12" s="222"/>
      <c r="Z12" s="222"/>
      <c r="AA12" s="223">
        <f>IF('請求者控'!AA12="","",'請求者控'!AA12)</f>
      </c>
      <c r="AB12" s="224"/>
      <c r="AC12" s="224"/>
      <c r="AD12" s="224"/>
      <c r="AE12" s="224"/>
      <c r="AF12" s="225"/>
      <c r="AG12" s="85"/>
      <c r="AI12" s="147" t="s">
        <v>44</v>
      </c>
      <c r="AJ12" s="147"/>
      <c r="AK12" s="148"/>
      <c r="AL12" s="229">
        <f>IF('請求者控'!AL12="","",'請求者控'!AL12)</f>
      </c>
      <c r="AM12" s="230"/>
      <c r="AN12" s="230"/>
      <c r="AO12" s="230"/>
      <c r="AP12" s="231"/>
      <c r="AQ12" s="152" t="s">
        <v>45</v>
      </c>
      <c r="AR12" s="147"/>
      <c r="AS12" s="228">
        <f>IF('請求者控'!AS12="","",'請求者控'!AS12)</f>
      </c>
      <c r="AT12" s="228"/>
      <c r="AU12" s="228"/>
      <c r="AV12" s="228"/>
      <c r="AW12" s="228"/>
      <c r="AX12" s="228"/>
      <c r="AY12" s="228"/>
      <c r="AZ12" s="228"/>
      <c r="BA12" s="228"/>
      <c r="BB12" s="228"/>
    </row>
    <row r="13" spans="2:54" ht="22.5" customHeight="1" thickBot="1">
      <c r="B13" s="35">
        <f>IF('請求者控'!B13=0,"",'請求者控'!B13)</f>
      </c>
      <c r="C13" s="36">
        <f>IF('請求者控'!C13=0,"",'請求者控'!C13)</f>
      </c>
      <c r="D13" s="204">
        <f>IF('請求者控'!D13="","",'請求者控'!D13)</f>
      </c>
      <c r="E13" s="205"/>
      <c r="F13" s="205"/>
      <c r="G13" s="205"/>
      <c r="H13" s="205"/>
      <c r="I13" s="205"/>
      <c r="J13" s="205"/>
      <c r="K13" s="205"/>
      <c r="L13" s="205"/>
      <c r="M13" s="206"/>
      <c r="N13" s="207">
        <f>IF('請求者控'!N13=0,"",'請求者控'!N13)</f>
      </c>
      <c r="O13" s="207"/>
      <c r="P13" s="220">
        <f>IF('請求者控'!P13=0,"",'請求者控'!P13)</f>
      </c>
      <c r="Q13" s="220"/>
      <c r="R13" s="221">
        <f>IF('請求者控'!R13=0,"",'請求者控'!R13)</f>
      </c>
      <c r="S13" s="221"/>
      <c r="T13" s="221" t="e">
        <f>IF(#REF!=0,"",#REF!)</f>
        <v>#REF!</v>
      </c>
      <c r="U13" s="221"/>
      <c r="V13" s="222">
        <f>IF('請求者控'!V13="","",'請求者控'!V13)</f>
      </c>
      <c r="W13" s="222"/>
      <c r="X13" s="222"/>
      <c r="Y13" s="222"/>
      <c r="Z13" s="222"/>
      <c r="AA13" s="223">
        <f>IF('請求者控'!AA13="","",'請求者控'!AA13)</f>
      </c>
      <c r="AB13" s="224"/>
      <c r="AC13" s="224"/>
      <c r="AD13" s="224"/>
      <c r="AE13" s="224"/>
      <c r="AF13" s="225"/>
      <c r="AG13" s="85"/>
      <c r="AI13" s="37"/>
      <c r="AJ13" s="37"/>
      <c r="AK13" s="37"/>
      <c r="AL13" s="37"/>
      <c r="AM13" s="37"/>
      <c r="AN13" s="37"/>
      <c r="AO13" s="37"/>
      <c r="AP13" s="154" t="s">
        <v>39</v>
      </c>
      <c r="AQ13" s="154"/>
      <c r="AR13" s="155"/>
      <c r="AS13" s="38">
        <f>IF('請求者控'!AS13="","",'請求者控'!AS13)</f>
      </c>
      <c r="AT13" s="39">
        <f>IF('請求者控'!AT13="","",'請求者控'!AT13)</f>
      </c>
      <c r="AU13" s="39">
        <f>IF('請求者控'!AU13="","",'請求者控'!AU13)</f>
      </c>
      <c r="AV13" s="39">
        <f>IF('請求者控'!AV13="","",'請求者控'!AV13)</f>
      </c>
      <c r="AW13" s="39">
        <f>IF('請求者控'!AW13="","",'請求者控'!AW13)</f>
      </c>
      <c r="AX13" s="39">
        <f>IF('請求者控'!AX13="","",'請求者控'!AX13)</f>
      </c>
      <c r="AY13" s="39">
        <f>IF('請求者控'!AY13="","",'請求者控'!AY13)</f>
      </c>
      <c r="AZ13" s="39">
        <f>IF('請求者控'!AZ13="","",'請求者控'!AZ13)</f>
      </c>
      <c r="BA13" s="39">
        <f>IF('請求者控'!BA13="","",'請求者控'!BA13)</f>
      </c>
      <c r="BB13" s="40">
        <f>IF('請求者控'!BB13="","",'請求者控'!BB13)</f>
      </c>
    </row>
    <row r="14" spans="2:54" ht="22.5" customHeight="1" thickBot="1">
      <c r="B14" s="88">
        <f>IF('請求者控'!B14=0,"",'請求者控'!B14)</f>
      </c>
      <c r="C14" s="89">
        <f>IF('請求者控'!C14=0,"",'請求者控'!C14)</f>
      </c>
      <c r="D14" s="232">
        <f>IF('請求者控'!D14="","",'請求者控'!D14)</f>
      </c>
      <c r="E14" s="233"/>
      <c r="F14" s="233"/>
      <c r="G14" s="233"/>
      <c r="H14" s="233"/>
      <c r="I14" s="233"/>
      <c r="J14" s="233"/>
      <c r="K14" s="233"/>
      <c r="L14" s="233"/>
      <c r="M14" s="234"/>
      <c r="N14" s="235">
        <f>IF('請求者控'!N14=0,"",'請求者控'!N14)</f>
      </c>
      <c r="O14" s="235"/>
      <c r="P14" s="236">
        <f>IF('請求者控'!P14=0,"",'請求者控'!P14)</f>
      </c>
      <c r="Q14" s="236"/>
      <c r="R14" s="237">
        <f>IF('請求者控'!R14=0,"",'請求者控'!R14)</f>
      </c>
      <c r="S14" s="237"/>
      <c r="T14" s="237" t="e">
        <f>IF(#REF!=0,"",#REF!)</f>
        <v>#REF!</v>
      </c>
      <c r="U14" s="237"/>
      <c r="V14" s="238">
        <f>IF('請求者控'!V14="","",'請求者控'!V14)</f>
      </c>
      <c r="W14" s="238"/>
      <c r="X14" s="238"/>
      <c r="Y14" s="238"/>
      <c r="Z14" s="238"/>
      <c r="AA14" s="239">
        <f>IF('請求者控'!AA14="","",'請求者控'!AA14)</f>
      </c>
      <c r="AB14" s="240"/>
      <c r="AC14" s="240"/>
      <c r="AD14" s="240"/>
      <c r="AE14" s="240"/>
      <c r="AF14" s="241"/>
      <c r="AG14" s="85"/>
      <c r="AH14" s="41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</row>
    <row r="15" spans="2:54" ht="21" customHeight="1" thickBot="1">
      <c r="B15" s="12"/>
      <c r="C15" s="12"/>
      <c r="N15" s="9"/>
      <c r="O15" s="9"/>
      <c r="P15" s="41"/>
      <c r="Q15" s="41"/>
      <c r="R15" s="41"/>
      <c r="S15" s="41"/>
      <c r="T15" s="41"/>
      <c r="U15" s="41"/>
      <c r="V15" s="131" t="s">
        <v>24</v>
      </c>
      <c r="W15" s="131"/>
      <c r="X15" s="131"/>
      <c r="Y15" s="131"/>
      <c r="Z15" s="132"/>
      <c r="AA15" s="92">
        <f>'請求者控'!AA15</f>
        <v>0</v>
      </c>
      <c r="AB15" s="93"/>
      <c r="AC15" s="93"/>
      <c r="AD15" s="93"/>
      <c r="AE15" s="93"/>
      <c r="AF15" s="94"/>
      <c r="AG15" s="85"/>
      <c r="AH15" s="85"/>
      <c r="AQ15" s="10"/>
      <c r="AR15" s="44"/>
      <c r="AS15" s="44"/>
      <c r="AT15" s="44"/>
      <c r="AU15" s="44"/>
      <c r="AV15" s="44"/>
      <c r="AW15" s="10"/>
      <c r="AX15" s="44"/>
      <c r="AY15" s="44"/>
      <c r="AZ15" s="44"/>
      <c r="BA15" s="44"/>
      <c r="BB15" s="44"/>
    </row>
    <row r="16" spans="2:26" ht="21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Z16" s="10"/>
    </row>
    <row r="17" spans="2:34" ht="21" customHeight="1" thickBot="1">
      <c r="B17" s="126" t="s">
        <v>31</v>
      </c>
      <c r="C17" s="127"/>
      <c r="D17" s="127"/>
      <c r="E17" s="127"/>
      <c r="F17" s="127"/>
      <c r="G17" s="127"/>
      <c r="H17" s="127"/>
      <c r="I17" s="128"/>
      <c r="J17" s="129" t="s">
        <v>40</v>
      </c>
      <c r="K17" s="129"/>
      <c r="L17" s="129"/>
      <c r="M17" s="129"/>
      <c r="N17" s="129"/>
      <c r="O17" s="129"/>
      <c r="P17" s="129"/>
      <c r="Q17" s="129"/>
      <c r="R17" s="129" t="s">
        <v>41</v>
      </c>
      <c r="S17" s="129"/>
      <c r="T17" s="129"/>
      <c r="U17" s="129"/>
      <c r="V17" s="129"/>
      <c r="W17" s="129"/>
      <c r="X17" s="129"/>
      <c r="Y17" s="129"/>
      <c r="Z17" s="127" t="s">
        <v>38</v>
      </c>
      <c r="AA17" s="127"/>
      <c r="AB17" s="127"/>
      <c r="AC17" s="127"/>
      <c r="AD17" s="127"/>
      <c r="AE17" s="127"/>
      <c r="AF17" s="130"/>
      <c r="AG17" s="30"/>
      <c r="AH17" s="54"/>
    </row>
    <row r="18" spans="2:55" ht="21" customHeight="1">
      <c r="B18" s="118" t="s">
        <v>35</v>
      </c>
      <c r="C18" s="119"/>
      <c r="D18" s="119"/>
      <c r="E18" s="119"/>
      <c r="F18" s="119"/>
      <c r="G18" s="119"/>
      <c r="H18" s="119"/>
      <c r="I18" s="120"/>
      <c r="J18" s="121">
        <f>IF('請求者控'!J18="","",'請求者控'!J18)</f>
        <v>0</v>
      </c>
      <c r="K18" s="121"/>
      <c r="L18" s="121"/>
      <c r="M18" s="121"/>
      <c r="N18" s="121"/>
      <c r="O18" s="121"/>
      <c r="P18" s="121"/>
      <c r="Q18" s="121"/>
      <c r="R18" s="121">
        <f>IF('請求者控'!R18="","",'請求者控'!R18)</f>
      </c>
      <c r="S18" s="121"/>
      <c r="T18" s="121"/>
      <c r="U18" s="121"/>
      <c r="V18" s="121"/>
      <c r="W18" s="121"/>
      <c r="X18" s="121"/>
      <c r="Y18" s="121"/>
      <c r="Z18" s="244">
        <f>IF('請求者控'!Z18="","",'請求者控'!Z18)</f>
      </c>
      <c r="AA18" s="244"/>
      <c r="AB18" s="244"/>
      <c r="AC18" s="244"/>
      <c r="AD18" s="244"/>
      <c r="AE18" s="244"/>
      <c r="AF18" s="245"/>
      <c r="AG18" s="41"/>
      <c r="AH18" s="41"/>
      <c r="AK18" s="10"/>
      <c r="AT18" s="10"/>
      <c r="BC18" s="10"/>
    </row>
    <row r="19" spans="2:34" ht="21" customHeight="1" thickBot="1">
      <c r="B19" s="104" t="s">
        <v>34</v>
      </c>
      <c r="C19" s="105"/>
      <c r="D19" s="105"/>
      <c r="E19" s="105"/>
      <c r="F19" s="105"/>
      <c r="G19" s="105"/>
      <c r="H19" s="105"/>
      <c r="I19" s="106"/>
      <c r="J19" s="121">
        <f>IF('請求者控'!J19="","",'請求者控'!J19)</f>
        <v>0</v>
      </c>
      <c r="K19" s="121"/>
      <c r="L19" s="121"/>
      <c r="M19" s="121"/>
      <c r="N19" s="121"/>
      <c r="O19" s="121"/>
      <c r="P19" s="121"/>
      <c r="Q19" s="121"/>
      <c r="R19" s="121">
        <f>IF('請求者控'!R19="","",'請求者控'!R19)</f>
      </c>
      <c r="S19" s="121"/>
      <c r="T19" s="121"/>
      <c r="U19" s="121"/>
      <c r="V19" s="121"/>
      <c r="W19" s="121"/>
      <c r="X19" s="121"/>
      <c r="Y19" s="121"/>
      <c r="Z19" s="244">
        <f>IF('請求者控'!Z19="","",'請求者控'!Z19)</f>
      </c>
      <c r="AA19" s="244"/>
      <c r="AB19" s="244"/>
      <c r="AC19" s="244"/>
      <c r="AD19" s="244"/>
      <c r="AE19" s="244"/>
      <c r="AF19" s="245"/>
      <c r="AG19" s="41"/>
      <c r="AH19" s="41"/>
    </row>
    <row r="20" spans="2:54" ht="21" customHeight="1">
      <c r="B20" s="104" t="s">
        <v>20</v>
      </c>
      <c r="C20" s="105"/>
      <c r="D20" s="105"/>
      <c r="E20" s="105"/>
      <c r="F20" s="105"/>
      <c r="G20" s="105"/>
      <c r="H20" s="105"/>
      <c r="I20" s="106"/>
      <c r="J20" s="121">
        <f>IF('請求者控'!J20="","",'請求者控'!J20)</f>
        <v>0</v>
      </c>
      <c r="K20" s="121"/>
      <c r="L20" s="121"/>
      <c r="M20" s="121"/>
      <c r="N20" s="121"/>
      <c r="O20" s="121"/>
      <c r="P20" s="121"/>
      <c r="Q20" s="121"/>
      <c r="R20" s="121">
        <f>IF('請求者控'!R20="","",'請求者控'!R20)</f>
      </c>
      <c r="S20" s="121"/>
      <c r="T20" s="121"/>
      <c r="U20" s="121"/>
      <c r="V20" s="121"/>
      <c r="W20" s="121"/>
      <c r="X20" s="121"/>
      <c r="Y20" s="121"/>
      <c r="Z20" s="244">
        <f>IF('請求者控'!Z20="","",'請求者控'!Z20)</f>
      </c>
      <c r="AA20" s="244"/>
      <c r="AB20" s="244"/>
      <c r="AC20" s="244"/>
      <c r="AD20" s="244"/>
      <c r="AE20" s="244"/>
      <c r="AF20" s="245"/>
      <c r="AG20" s="41"/>
      <c r="AH20" s="41"/>
      <c r="AI20" s="275" t="s">
        <v>54</v>
      </c>
      <c r="AJ20" s="276"/>
      <c r="AK20" s="276"/>
      <c r="AL20" s="276"/>
      <c r="AM20" s="276"/>
      <c r="AN20" s="276" t="s">
        <v>12</v>
      </c>
      <c r="AO20" s="276"/>
      <c r="AP20" s="276"/>
      <c r="AQ20" s="276"/>
      <c r="AR20" s="276"/>
      <c r="AS20" s="276" t="s">
        <v>13</v>
      </c>
      <c r="AT20" s="276"/>
      <c r="AU20" s="276"/>
      <c r="AV20" s="276"/>
      <c r="AW20" s="276"/>
      <c r="AX20" s="276" t="s">
        <v>53</v>
      </c>
      <c r="AY20" s="276"/>
      <c r="AZ20" s="276"/>
      <c r="BA20" s="276"/>
      <c r="BB20" s="277"/>
    </row>
    <row r="21" spans="2:54" ht="21" customHeight="1" thickBot="1">
      <c r="B21" s="111" t="s">
        <v>50</v>
      </c>
      <c r="C21" s="112"/>
      <c r="D21" s="112"/>
      <c r="E21" s="112"/>
      <c r="F21" s="112"/>
      <c r="G21" s="112"/>
      <c r="H21" s="112"/>
      <c r="I21" s="113"/>
      <c r="J21" s="114">
        <f>IF('請求者控'!J21="","",'請求者控'!J21)</f>
        <v>0</v>
      </c>
      <c r="K21" s="114"/>
      <c r="L21" s="114"/>
      <c r="M21" s="114"/>
      <c r="N21" s="114"/>
      <c r="O21" s="114"/>
      <c r="P21" s="114"/>
      <c r="Q21" s="114"/>
      <c r="R21" s="114">
        <f>IF('請求者控'!R21="","",'請求者控'!R21)</f>
      </c>
      <c r="S21" s="114"/>
      <c r="T21" s="114"/>
      <c r="U21" s="114"/>
      <c r="V21" s="114"/>
      <c r="W21" s="114"/>
      <c r="X21" s="114"/>
      <c r="Y21" s="114"/>
      <c r="Z21" s="249">
        <f>IF('請求者控'!Z21="","",'請求者控'!Z21)</f>
      </c>
      <c r="AA21" s="249"/>
      <c r="AB21" s="249"/>
      <c r="AC21" s="249"/>
      <c r="AD21" s="249"/>
      <c r="AE21" s="249"/>
      <c r="AF21" s="250"/>
      <c r="AG21" s="41"/>
      <c r="AH21" s="41"/>
      <c r="AI21" s="281"/>
      <c r="AJ21" s="279"/>
      <c r="AK21" s="279"/>
      <c r="AL21" s="279"/>
      <c r="AM21" s="279"/>
      <c r="AN21" s="278"/>
      <c r="AO21" s="279"/>
      <c r="AP21" s="279"/>
      <c r="AQ21" s="279"/>
      <c r="AR21" s="280"/>
      <c r="AS21" s="278"/>
      <c r="AT21" s="279"/>
      <c r="AU21" s="279"/>
      <c r="AV21" s="279"/>
      <c r="AW21" s="280"/>
      <c r="AX21" s="279"/>
      <c r="AY21" s="279"/>
      <c r="AZ21" s="279"/>
      <c r="BA21" s="279"/>
      <c r="BB21" s="282"/>
    </row>
    <row r="22" spans="2:54" ht="21.75" customHeight="1" thickBot="1">
      <c r="B22" s="65"/>
      <c r="C22" s="66"/>
      <c r="D22" s="66"/>
      <c r="E22" s="66"/>
      <c r="F22" s="66"/>
      <c r="G22" s="66"/>
      <c r="H22" s="67" t="s">
        <v>19</v>
      </c>
      <c r="I22" s="66"/>
      <c r="J22" s="97">
        <f>'請求者控'!J22</f>
        <v>0</v>
      </c>
      <c r="K22" s="97"/>
      <c r="L22" s="97"/>
      <c r="M22" s="97"/>
      <c r="N22" s="97"/>
      <c r="O22" s="97"/>
      <c r="P22" s="97"/>
      <c r="Q22" s="97"/>
      <c r="R22" s="97">
        <f>'請求者控'!R22</f>
        <v>0</v>
      </c>
      <c r="S22" s="97"/>
      <c r="T22" s="97"/>
      <c r="U22" s="97"/>
      <c r="V22" s="97"/>
      <c r="W22" s="97"/>
      <c r="X22" s="97"/>
      <c r="Y22" s="97"/>
      <c r="Z22" s="98">
        <f>'請求者控'!Z22</f>
        <v>0</v>
      </c>
      <c r="AA22" s="98"/>
      <c r="AB22" s="98"/>
      <c r="AC22" s="98"/>
      <c r="AD22" s="98"/>
      <c r="AE22" s="98"/>
      <c r="AF22" s="99"/>
      <c r="AG22" s="41"/>
      <c r="AH22" s="41"/>
      <c r="AI22" s="58"/>
      <c r="AJ22" s="59"/>
      <c r="AK22" s="59"/>
      <c r="AL22" s="59"/>
      <c r="AM22" s="59"/>
      <c r="AN22" s="61"/>
      <c r="AO22" s="59"/>
      <c r="AP22" s="59"/>
      <c r="AQ22" s="59"/>
      <c r="AR22" s="62"/>
      <c r="AS22" s="61"/>
      <c r="AT22" s="59"/>
      <c r="AU22" s="59"/>
      <c r="AV22" s="59"/>
      <c r="AW22" s="62"/>
      <c r="AX22" s="59"/>
      <c r="AY22" s="59"/>
      <c r="AZ22" s="59"/>
      <c r="BA22" s="59"/>
      <c r="BB22" s="63"/>
    </row>
    <row r="23" spans="2:54" ht="15.75" customHeight="1" thickBo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AA23" s="10"/>
      <c r="AI23" s="254" t="s">
        <v>26</v>
      </c>
      <c r="AJ23" s="255"/>
      <c r="AK23" s="255"/>
      <c r="AL23" s="258"/>
      <c r="AM23" s="259"/>
      <c r="AN23" s="259"/>
      <c r="AO23" s="259"/>
      <c r="AP23" s="259"/>
      <c r="AQ23" s="259"/>
      <c r="AR23" s="259"/>
      <c r="AS23" s="259"/>
      <c r="AT23" s="259"/>
      <c r="AU23" s="259"/>
      <c r="AV23" s="260"/>
      <c r="AW23" s="261" t="s">
        <v>15</v>
      </c>
      <c r="AX23" s="262"/>
      <c r="AY23" s="265"/>
      <c r="AZ23" s="265"/>
      <c r="BA23" s="265"/>
      <c r="BB23" s="266"/>
    </row>
    <row r="24" spans="2:54" ht="25.5" customHeight="1" thickBot="1" thickTop="1">
      <c r="B24" s="74"/>
      <c r="C24" s="75"/>
      <c r="D24" s="75"/>
      <c r="E24" s="75"/>
      <c r="F24" s="270" t="s">
        <v>51</v>
      </c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76"/>
      <c r="W24" s="76"/>
      <c r="X24" s="76"/>
      <c r="Y24" s="77"/>
      <c r="Z24" s="271">
        <f>'請求者控'!Z24</f>
        <v>0</v>
      </c>
      <c r="AA24" s="271"/>
      <c r="AB24" s="271"/>
      <c r="AC24" s="271"/>
      <c r="AD24" s="271"/>
      <c r="AE24" s="271"/>
      <c r="AF24" s="272"/>
      <c r="AG24" s="72"/>
      <c r="AH24" s="72"/>
      <c r="AI24" s="256"/>
      <c r="AJ24" s="257"/>
      <c r="AK24" s="257"/>
      <c r="AL24" s="251"/>
      <c r="AM24" s="252"/>
      <c r="AN24" s="252"/>
      <c r="AO24" s="252"/>
      <c r="AP24" s="252"/>
      <c r="AQ24" s="252"/>
      <c r="AR24" s="252"/>
      <c r="AS24" s="252"/>
      <c r="AT24" s="252"/>
      <c r="AU24" s="252"/>
      <c r="AV24" s="253"/>
      <c r="AW24" s="263"/>
      <c r="AX24" s="264"/>
      <c r="AY24" s="267"/>
      <c r="AZ24" s="267"/>
      <c r="BA24" s="267"/>
      <c r="BB24" s="268"/>
    </row>
    <row r="25" spans="2:34" ht="9.75" customHeight="1" thickTop="1">
      <c r="B25" s="9"/>
      <c r="C25" s="9"/>
      <c r="D25" s="9"/>
      <c r="E25" s="9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AB25" s="11"/>
      <c r="AC25" s="11"/>
      <c r="AD25" s="11"/>
      <c r="AE25" s="11"/>
      <c r="AF25" s="11"/>
      <c r="AG25" s="11"/>
      <c r="AH25" s="11"/>
    </row>
  </sheetData>
  <sheetProtection password="B874" sheet="1" objects="1" scenarios="1" selectLockedCells="1"/>
  <mergeCells count="106">
    <mergeCell ref="AS20:AW20"/>
    <mergeCell ref="AX20:BB20"/>
    <mergeCell ref="AL24:AV24"/>
    <mergeCell ref="AL23:AV23"/>
    <mergeCell ref="AW23:AX24"/>
    <mergeCell ref="AY23:BB24"/>
    <mergeCell ref="AL9:AR9"/>
    <mergeCell ref="AS9:AU9"/>
    <mergeCell ref="AV9:BB9"/>
    <mergeCell ref="AS11:BB11"/>
    <mergeCell ref="AI20:AM20"/>
    <mergeCell ref="AN20:AR20"/>
    <mergeCell ref="R22:Y22"/>
    <mergeCell ref="Z22:AF22"/>
    <mergeCell ref="AI23:AK24"/>
    <mergeCell ref="J22:Q22"/>
    <mergeCell ref="B21:I21"/>
    <mergeCell ref="J21:Q21"/>
    <mergeCell ref="R21:Y21"/>
    <mergeCell ref="Z21:AF21"/>
    <mergeCell ref="F24:U24"/>
    <mergeCell ref="Z24:AF24"/>
    <mergeCell ref="Z20:AF20"/>
    <mergeCell ref="B20:I20"/>
    <mergeCell ref="J20:Q20"/>
    <mergeCell ref="R20:Y20"/>
    <mergeCell ref="B19:I19"/>
    <mergeCell ref="J19:Q19"/>
    <mergeCell ref="R19:Y19"/>
    <mergeCell ref="Z19:AF19"/>
    <mergeCell ref="B18:I18"/>
    <mergeCell ref="J18:Q18"/>
    <mergeCell ref="R18:Y18"/>
    <mergeCell ref="Z18:AF18"/>
    <mergeCell ref="B17:I17"/>
    <mergeCell ref="J17:Q17"/>
    <mergeCell ref="R17:Y17"/>
    <mergeCell ref="Z17:AF17"/>
    <mergeCell ref="V15:Z15"/>
    <mergeCell ref="AA15:AF15"/>
    <mergeCell ref="R14:U14"/>
    <mergeCell ref="V14:Z14"/>
    <mergeCell ref="AA14:AF14"/>
    <mergeCell ref="D14:M14"/>
    <mergeCell ref="N14:O14"/>
    <mergeCell ref="P14:Q14"/>
    <mergeCell ref="V13:Z13"/>
    <mergeCell ref="AA13:AF13"/>
    <mergeCell ref="AP13:AR13"/>
    <mergeCell ref="D13:M13"/>
    <mergeCell ref="N13:O13"/>
    <mergeCell ref="P13:Q13"/>
    <mergeCell ref="R13:U13"/>
    <mergeCell ref="V12:Z12"/>
    <mergeCell ref="AA12:AF12"/>
    <mergeCell ref="AI12:AK12"/>
    <mergeCell ref="AL12:AP12"/>
    <mergeCell ref="AQ12:AR12"/>
    <mergeCell ref="AS12:BB12"/>
    <mergeCell ref="D11:M11"/>
    <mergeCell ref="N11:O11"/>
    <mergeCell ref="P11:Q11"/>
    <mergeCell ref="R11:U11"/>
    <mergeCell ref="D12:M12"/>
    <mergeCell ref="N12:O12"/>
    <mergeCell ref="P12:Q12"/>
    <mergeCell ref="R12:U12"/>
    <mergeCell ref="V11:Z11"/>
    <mergeCell ref="AA10:AF10"/>
    <mergeCell ref="AI10:AK10"/>
    <mergeCell ref="AL10:AR10"/>
    <mergeCell ref="AI11:AL11"/>
    <mergeCell ref="AM11:AN11"/>
    <mergeCell ref="AQ11:AR11"/>
    <mergeCell ref="AA11:AF11"/>
    <mergeCell ref="D10:M10"/>
    <mergeCell ref="N10:O10"/>
    <mergeCell ref="AA9:AF9"/>
    <mergeCell ref="AI9:AK9"/>
    <mergeCell ref="AU10:AZ10"/>
    <mergeCell ref="P10:Q10"/>
    <mergeCell ref="R10:U10"/>
    <mergeCell ref="V10:Z10"/>
    <mergeCell ref="B9:C9"/>
    <mergeCell ref="D9:M9"/>
    <mergeCell ref="N9:O9"/>
    <mergeCell ref="P9:Q9"/>
    <mergeCell ref="R9:U9"/>
    <mergeCell ref="V9:Z9"/>
    <mergeCell ref="AI3:AN3"/>
    <mergeCell ref="AB8:AF8"/>
    <mergeCell ref="AL8:AY8"/>
    <mergeCell ref="E7:Z7"/>
    <mergeCell ref="AI7:AK7"/>
    <mergeCell ref="AL7:BA7"/>
    <mergeCell ref="AL6:BA6"/>
    <mergeCell ref="O2:AQ2"/>
    <mergeCell ref="AS2:AU2"/>
    <mergeCell ref="AW2:AX2"/>
    <mergeCell ref="AZ2:BA2"/>
    <mergeCell ref="AP4:AR4"/>
    <mergeCell ref="AI5:AK5"/>
    <mergeCell ref="AL5:BA5"/>
    <mergeCell ref="AI4:AK4"/>
    <mergeCell ref="AL4:AN4"/>
    <mergeCell ref="X3:AH3"/>
  </mergeCells>
  <printOptions horizontalCentered="1"/>
  <pageMargins left="0.1968503937007874" right="0.1968503937007874" top="0.5905511811023623" bottom="0.1968503937007874" header="0.31496062992125984" footer="0.31496062992125984"/>
  <pageSetup fitToWidth="2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5"/>
  <sheetViews>
    <sheetView showGridLines="0" view="pageBreakPreview" zoomScale="80" zoomScaleNormal="80" zoomScaleSheetLayoutView="80" zoomScalePageLayoutView="0" workbookViewId="0" topLeftCell="A1">
      <selection activeCell="B5" sqref="B5"/>
    </sheetView>
  </sheetViews>
  <sheetFormatPr defaultColWidth="3.57421875" defaultRowHeight="15"/>
  <cols>
    <col min="1" max="1" width="2.28125" style="8" customWidth="1"/>
    <col min="2" max="3" width="2.57421875" style="8" customWidth="1"/>
    <col min="4" max="21" width="2.28125" style="8" customWidth="1"/>
    <col min="22" max="23" width="2.421875" style="8" customWidth="1"/>
    <col min="24" max="41" width="2.28125" style="8" customWidth="1"/>
    <col min="42" max="43" width="2.421875" style="8" customWidth="1"/>
    <col min="44" max="54" width="2.57421875" style="8" customWidth="1"/>
    <col min="55" max="55" width="2.28125" style="8" customWidth="1"/>
    <col min="56" max="16384" width="3.421875" style="8" customWidth="1"/>
  </cols>
  <sheetData>
    <row r="1" s="14" customFormat="1" ht="10.5">
      <c r="A1" s="15"/>
    </row>
    <row r="2" spans="15:54" ht="21.75" customHeight="1" thickBot="1">
      <c r="O2" s="195" t="s">
        <v>2</v>
      </c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6"/>
      <c r="AS2" s="198">
        <f>IF('請求者控'!AS2="","",'請求者控'!AS2)</f>
      </c>
      <c r="AT2" s="198"/>
      <c r="AU2" s="198"/>
      <c r="AV2" s="8" t="s">
        <v>8</v>
      </c>
      <c r="AW2" s="198">
        <f>IF('請求者控'!AW2="","",'請求者控'!AW2)</f>
      </c>
      <c r="AX2" s="198"/>
      <c r="AY2" s="8" t="s">
        <v>9</v>
      </c>
      <c r="AZ2" s="198">
        <f>IF('請求者控'!AZ2="","",'請求者控'!AZ2)</f>
      </c>
      <c r="BA2" s="198"/>
      <c r="BB2" s="8" t="s">
        <v>10</v>
      </c>
    </row>
    <row r="3" spans="23:54" ht="21.75" customHeight="1" thickBot="1">
      <c r="W3" s="17"/>
      <c r="X3" s="193" t="s">
        <v>16</v>
      </c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4" t="s">
        <v>22</v>
      </c>
      <c r="AJ3" s="194"/>
      <c r="AK3" s="194"/>
      <c r="AL3" s="194"/>
      <c r="AM3" s="194"/>
      <c r="AN3" s="194"/>
      <c r="AO3" s="18" t="s">
        <v>21</v>
      </c>
      <c r="AP3" s="19">
        <f>IF('請求者控'!AP3="","",'請求者控'!AP3)</f>
      </c>
      <c r="AQ3" s="19">
        <f>IF('請求者控'!AQ3="","",'請求者控'!AQ3)</f>
      </c>
      <c r="AR3" s="19">
        <f>IF('請求者控'!AR3="","",'請求者控'!AR3)</f>
      </c>
      <c r="AS3" s="19">
        <f>IF('請求者控'!AS3="","",'請求者控'!AS3)</f>
      </c>
      <c r="AT3" s="19">
        <f>IF('請求者控'!AT3="","",'請求者控'!AT3)</f>
      </c>
      <c r="AU3" s="19">
        <f>IF('請求者控'!AU3="","",'請求者控'!AU3)</f>
      </c>
      <c r="AV3" s="19">
        <f>IF('請求者控'!AV3="","",'請求者控'!AV3)</f>
      </c>
      <c r="AW3" s="19">
        <f>IF('請求者控'!AW3="","",'請求者控'!AW3)</f>
      </c>
      <c r="AX3" s="19">
        <f>IF('請求者控'!AX3="","",'請求者控'!AX3)</f>
      </c>
      <c r="AY3" s="19">
        <f>IF('請求者控'!AY3="","",'請求者控'!AY3)</f>
      </c>
      <c r="AZ3" s="19">
        <f>IF('請求者控'!AZ3="","",'請求者控'!AZ3)</f>
      </c>
      <c r="BA3" s="19">
        <f>IF('請求者控'!BA3="","",'請求者控'!BA3)</f>
      </c>
      <c r="BB3" s="20">
        <f>IF('請求者控'!BB3="","",'請求者控'!BB3)</f>
      </c>
    </row>
    <row r="4" spans="1:44" ht="19.5" customHeight="1">
      <c r="A4" s="21"/>
      <c r="B4" s="22" t="s">
        <v>52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187" t="s">
        <v>4</v>
      </c>
      <c r="AJ4" s="187"/>
      <c r="AK4" s="187"/>
      <c r="AL4" s="198">
        <f>IF('請求者控'!AL4=0,"",'請求者控'!AL4)</f>
      </c>
      <c r="AM4" s="198"/>
      <c r="AN4" s="198"/>
      <c r="AO4" s="24" t="s">
        <v>11</v>
      </c>
      <c r="AP4" s="198">
        <f>IF('請求者控'!AP4=0,"",'請求者控'!AP4)</f>
      </c>
      <c r="AQ4" s="198"/>
      <c r="AR4" s="198"/>
    </row>
    <row r="5" spans="24:53" ht="19.5" customHeight="1"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190" t="s">
        <v>27</v>
      </c>
      <c r="AJ5" s="190"/>
      <c r="AK5" s="190"/>
      <c r="AL5" s="202">
        <f>IF('請求者控'!AL5=0,"",'請求者控'!AL5)</f>
      </c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</row>
    <row r="6" spans="3:53" ht="15.75" customHeight="1">
      <c r="C6" s="25" t="s">
        <v>49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AI6" s="27"/>
      <c r="AJ6" s="27"/>
      <c r="AK6" s="24"/>
      <c r="AL6" s="201">
        <f>IF('請求者控'!AL6=0,"",'請求者控'!AL6)</f>
      </c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</row>
    <row r="7" spans="2:53" ht="19.5" customHeight="1">
      <c r="B7" s="28" t="s">
        <v>3</v>
      </c>
      <c r="C7" s="29"/>
      <c r="D7" s="29"/>
      <c r="E7" s="199">
        <f>IF('請求者控'!E7="","",'請求者控'!E7)</f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I7" s="190" t="s">
        <v>5</v>
      </c>
      <c r="AJ7" s="190"/>
      <c r="AK7" s="190"/>
      <c r="AL7" s="200">
        <f>IF('請求者控'!AL7=0,"",'請求者控'!AL7)</f>
      </c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</row>
    <row r="8" spans="2:53" ht="19.5" customHeight="1" thickBot="1">
      <c r="B8" s="13"/>
      <c r="C8" s="13"/>
      <c r="D8" s="13"/>
      <c r="AB8" s="169" t="s">
        <v>6</v>
      </c>
      <c r="AC8" s="169"/>
      <c r="AD8" s="169"/>
      <c r="AE8" s="169"/>
      <c r="AF8" s="169"/>
      <c r="AI8" s="24"/>
      <c r="AJ8" s="27"/>
      <c r="AK8" s="27"/>
      <c r="AL8" s="201">
        <f>IF('請求者控'!AL8=0,"",'請求者控'!AL8)</f>
      </c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BA8" s="24" t="s">
        <v>7</v>
      </c>
    </row>
    <row r="9" spans="2:54" ht="15.75" customHeight="1" thickBot="1">
      <c r="B9" s="126" t="s">
        <v>17</v>
      </c>
      <c r="C9" s="127"/>
      <c r="D9" s="183" t="s">
        <v>1</v>
      </c>
      <c r="E9" s="127"/>
      <c r="F9" s="127"/>
      <c r="G9" s="127"/>
      <c r="H9" s="127"/>
      <c r="I9" s="127"/>
      <c r="J9" s="127"/>
      <c r="K9" s="127"/>
      <c r="L9" s="127"/>
      <c r="M9" s="184"/>
      <c r="N9" s="183" t="s">
        <v>18</v>
      </c>
      <c r="O9" s="184"/>
      <c r="P9" s="185" t="s">
        <v>23</v>
      </c>
      <c r="Q9" s="185"/>
      <c r="R9" s="185" t="s">
        <v>32</v>
      </c>
      <c r="S9" s="185"/>
      <c r="T9" s="185"/>
      <c r="U9" s="185"/>
      <c r="V9" s="127" t="s">
        <v>33</v>
      </c>
      <c r="W9" s="127"/>
      <c r="X9" s="127"/>
      <c r="Y9" s="127"/>
      <c r="Z9" s="127"/>
      <c r="AA9" s="196" t="s">
        <v>25</v>
      </c>
      <c r="AB9" s="127"/>
      <c r="AC9" s="127"/>
      <c r="AD9" s="127"/>
      <c r="AE9" s="127"/>
      <c r="AF9" s="130"/>
      <c r="AG9" s="30"/>
      <c r="AH9" s="31"/>
      <c r="AI9" s="190" t="s">
        <v>28</v>
      </c>
      <c r="AJ9" s="190"/>
      <c r="AK9" s="190"/>
      <c r="AL9" s="273">
        <f>IF('請求者控'!AL9="","",'請求者控'!AL9)</f>
      </c>
      <c r="AM9" s="273"/>
      <c r="AN9" s="273"/>
      <c r="AO9" s="273"/>
      <c r="AP9" s="273"/>
      <c r="AQ9" s="273"/>
      <c r="AR9" s="273"/>
      <c r="AS9" s="190" t="s">
        <v>29</v>
      </c>
      <c r="AT9" s="190"/>
      <c r="AU9" s="190"/>
      <c r="AV9" s="201">
        <f>IF('請求者控'!AV9="","",'請求者控'!AV9)</f>
      </c>
      <c r="AW9" s="201"/>
      <c r="AX9" s="201"/>
      <c r="AY9" s="201"/>
      <c r="AZ9" s="201"/>
      <c r="BA9" s="201"/>
      <c r="BB9" s="201"/>
    </row>
    <row r="10" spans="2:54" ht="22.5" customHeight="1" thickBot="1">
      <c r="B10" s="32">
        <f>IF('請求者控'!B10=0,"",'請求者控'!B10)</f>
      </c>
      <c r="C10" s="33">
        <f>IF('請求者控'!C10=0,"",'請求者控'!C10)</f>
      </c>
      <c r="D10" s="213">
        <f>IF('請求者控'!D10="","",'請求者控'!D10)</f>
      </c>
      <c r="E10" s="214"/>
      <c r="F10" s="214"/>
      <c r="G10" s="214"/>
      <c r="H10" s="214"/>
      <c r="I10" s="214"/>
      <c r="J10" s="214"/>
      <c r="K10" s="214"/>
      <c r="L10" s="214"/>
      <c r="M10" s="215"/>
      <c r="N10" s="216">
        <f>IF('請求者控'!N10=0,"",'請求者控'!N10)</f>
      </c>
      <c r="O10" s="216"/>
      <c r="P10" s="217">
        <f>IF('請求者控'!P10=0,"",'請求者控'!P10)</f>
      </c>
      <c r="Q10" s="217"/>
      <c r="R10" s="218">
        <f>IF('請求者控'!R10=0,"",'請求者控'!R10)</f>
      </c>
      <c r="S10" s="218"/>
      <c r="T10" s="218" t="e">
        <f>IF(#REF!=0,"",#REF!)</f>
        <v>#REF!</v>
      </c>
      <c r="U10" s="218"/>
      <c r="V10" s="203">
        <f>IF('請求者控'!V10="","",'請求者控'!V10)</f>
      </c>
      <c r="W10" s="203"/>
      <c r="X10" s="203"/>
      <c r="Y10" s="203"/>
      <c r="Z10" s="203"/>
      <c r="AA10" s="208">
        <f>IF('請求者控'!AA10="","",'請求者控'!AA10)</f>
      </c>
      <c r="AB10" s="209"/>
      <c r="AC10" s="209"/>
      <c r="AD10" s="209"/>
      <c r="AE10" s="209"/>
      <c r="AF10" s="210"/>
      <c r="AG10" s="85"/>
      <c r="AI10" s="181" t="s">
        <v>42</v>
      </c>
      <c r="AJ10" s="181"/>
      <c r="AK10" s="181"/>
      <c r="AL10" s="211">
        <f>IF('請求者控'!AL10="","",'請求者控'!AL10)</f>
      </c>
      <c r="AM10" s="212"/>
      <c r="AN10" s="212"/>
      <c r="AO10" s="211"/>
      <c r="AP10" s="211"/>
      <c r="AQ10" s="211"/>
      <c r="AR10" s="211"/>
      <c r="AS10" s="34" t="s">
        <v>47</v>
      </c>
      <c r="AT10" s="29"/>
      <c r="AU10" s="211">
        <f>IF('請求者控'!AU10="","",'請求者控'!AU10)</f>
      </c>
      <c r="AV10" s="211"/>
      <c r="AW10" s="211"/>
      <c r="AX10" s="211"/>
      <c r="AY10" s="211"/>
      <c r="AZ10" s="211"/>
      <c r="BA10" s="34" t="s">
        <v>48</v>
      </c>
      <c r="BB10" s="29"/>
    </row>
    <row r="11" spans="2:54" ht="22.5" customHeight="1" thickBot="1">
      <c r="B11" s="35">
        <f>IF('請求者控'!B11=0,"",'請求者控'!B11)</f>
      </c>
      <c r="C11" s="36">
        <f>IF('請求者控'!C11=0,"",'請求者控'!C11)</f>
      </c>
      <c r="D11" s="204">
        <f>IF('請求者控'!D11="","",'請求者控'!D11)</f>
      </c>
      <c r="E11" s="205"/>
      <c r="F11" s="205"/>
      <c r="G11" s="205"/>
      <c r="H11" s="205"/>
      <c r="I11" s="205"/>
      <c r="J11" s="205"/>
      <c r="K11" s="205"/>
      <c r="L11" s="205"/>
      <c r="M11" s="206"/>
      <c r="N11" s="207">
        <f>IF('請求者控'!N11=0,"",'請求者控'!N11)</f>
      </c>
      <c r="O11" s="207"/>
      <c r="P11" s="220">
        <f>IF('請求者控'!P11=0,"",'請求者控'!P11)</f>
      </c>
      <c r="Q11" s="220"/>
      <c r="R11" s="221">
        <f>IF('請求者控'!R11=0,"",'請求者控'!R11)</f>
      </c>
      <c r="S11" s="221"/>
      <c r="T11" s="221" t="e">
        <f>IF(#REF!=0,"",#REF!)</f>
        <v>#REF!</v>
      </c>
      <c r="U11" s="221"/>
      <c r="V11" s="222">
        <f>IF('請求者控'!V11="","",'請求者控'!V11)</f>
      </c>
      <c r="W11" s="222"/>
      <c r="X11" s="222"/>
      <c r="Y11" s="222"/>
      <c r="Z11" s="222"/>
      <c r="AA11" s="223">
        <f>IF('請求者控'!AA11="","",'請求者控'!AA11)</f>
      </c>
      <c r="AB11" s="224"/>
      <c r="AC11" s="224"/>
      <c r="AD11" s="224"/>
      <c r="AE11" s="224"/>
      <c r="AF11" s="225"/>
      <c r="AG11" s="85"/>
      <c r="AI11" s="164" t="s">
        <v>43</v>
      </c>
      <c r="AJ11" s="165"/>
      <c r="AK11" s="165"/>
      <c r="AL11" s="165"/>
      <c r="AM11" s="226">
        <f>IF('請求者控'!AM11=0,"",'請求者控'!AM11)</f>
      </c>
      <c r="AN11" s="227"/>
      <c r="AO11" s="15"/>
      <c r="AP11" s="15"/>
      <c r="AQ11" s="168" t="s">
        <v>46</v>
      </c>
      <c r="AR11" s="168"/>
      <c r="AS11" s="219">
        <f>IF('請求者控'!AS11="","",'請求者控'!AS11)</f>
      </c>
      <c r="AT11" s="219"/>
      <c r="AU11" s="219"/>
      <c r="AV11" s="219"/>
      <c r="AW11" s="219"/>
      <c r="AX11" s="219"/>
      <c r="AY11" s="219"/>
      <c r="AZ11" s="219"/>
      <c r="BA11" s="219"/>
      <c r="BB11" s="219"/>
    </row>
    <row r="12" spans="2:54" ht="22.5" customHeight="1" thickBot="1">
      <c r="B12" s="35">
        <f>IF('請求者控'!B12=0,"",'請求者控'!B12)</f>
      </c>
      <c r="C12" s="36">
        <f>IF('請求者控'!C12=0,"",'請求者控'!C12)</f>
      </c>
      <c r="D12" s="204">
        <f>IF('請求者控'!D12="","",'請求者控'!D12)</f>
      </c>
      <c r="E12" s="205"/>
      <c r="F12" s="205"/>
      <c r="G12" s="205"/>
      <c r="H12" s="205"/>
      <c r="I12" s="205"/>
      <c r="J12" s="205"/>
      <c r="K12" s="205"/>
      <c r="L12" s="205"/>
      <c r="M12" s="206"/>
      <c r="N12" s="207">
        <f>IF('請求者控'!N12=0,"",'請求者控'!N12)</f>
      </c>
      <c r="O12" s="207"/>
      <c r="P12" s="220">
        <f>IF('請求者控'!P12=0,"",'請求者控'!P12)</f>
      </c>
      <c r="Q12" s="220"/>
      <c r="R12" s="221">
        <f>IF('請求者控'!R12=0,"",'請求者控'!R12)</f>
      </c>
      <c r="S12" s="221"/>
      <c r="T12" s="221" t="e">
        <f>IF(#REF!=0,"",#REF!)</f>
        <v>#REF!</v>
      </c>
      <c r="U12" s="221"/>
      <c r="V12" s="222">
        <f>IF('請求者控'!V12="","",'請求者控'!V12)</f>
      </c>
      <c r="W12" s="222"/>
      <c r="X12" s="222"/>
      <c r="Y12" s="222"/>
      <c r="Z12" s="222"/>
      <c r="AA12" s="223">
        <f>IF('請求者控'!AA12="","",'請求者控'!AA12)</f>
      </c>
      <c r="AB12" s="224"/>
      <c r="AC12" s="224"/>
      <c r="AD12" s="224"/>
      <c r="AE12" s="224"/>
      <c r="AF12" s="225"/>
      <c r="AG12" s="85"/>
      <c r="AI12" s="147" t="s">
        <v>44</v>
      </c>
      <c r="AJ12" s="147"/>
      <c r="AK12" s="148"/>
      <c r="AL12" s="229">
        <f>IF('請求者控'!AL12="","",'請求者控'!AL12)</f>
      </c>
      <c r="AM12" s="230"/>
      <c r="AN12" s="230"/>
      <c r="AO12" s="230"/>
      <c r="AP12" s="231"/>
      <c r="AQ12" s="152" t="s">
        <v>45</v>
      </c>
      <c r="AR12" s="147"/>
      <c r="AS12" s="228">
        <f>IF('請求者控'!AS12="","",'請求者控'!AS12)</f>
      </c>
      <c r="AT12" s="228"/>
      <c r="AU12" s="228"/>
      <c r="AV12" s="228"/>
      <c r="AW12" s="228"/>
      <c r="AX12" s="228"/>
      <c r="AY12" s="228"/>
      <c r="AZ12" s="228"/>
      <c r="BA12" s="228"/>
      <c r="BB12" s="228"/>
    </row>
    <row r="13" spans="2:54" ht="22.5" customHeight="1" thickBot="1">
      <c r="B13" s="35">
        <f>IF('請求者控'!B13=0,"",'請求者控'!B13)</f>
      </c>
      <c r="C13" s="36">
        <f>IF('請求者控'!C13=0,"",'請求者控'!C13)</f>
      </c>
      <c r="D13" s="204">
        <f>IF('請求者控'!D13="","",'請求者控'!D13)</f>
      </c>
      <c r="E13" s="205"/>
      <c r="F13" s="205"/>
      <c r="G13" s="205"/>
      <c r="H13" s="205"/>
      <c r="I13" s="205"/>
      <c r="J13" s="205"/>
      <c r="K13" s="205"/>
      <c r="L13" s="205"/>
      <c r="M13" s="206"/>
      <c r="N13" s="207">
        <f>IF('請求者控'!N13=0,"",'請求者控'!N13)</f>
      </c>
      <c r="O13" s="207"/>
      <c r="P13" s="220">
        <f>IF('請求者控'!P13=0,"",'請求者控'!P13)</f>
      </c>
      <c r="Q13" s="220"/>
      <c r="R13" s="221">
        <f>IF('請求者控'!R13=0,"",'請求者控'!R13)</f>
      </c>
      <c r="S13" s="221"/>
      <c r="T13" s="221" t="e">
        <f>IF(#REF!=0,"",#REF!)</f>
        <v>#REF!</v>
      </c>
      <c r="U13" s="221"/>
      <c r="V13" s="222">
        <f>IF('請求者控'!V13="","",'請求者控'!V13)</f>
      </c>
      <c r="W13" s="222"/>
      <c r="X13" s="222"/>
      <c r="Y13" s="222"/>
      <c r="Z13" s="222"/>
      <c r="AA13" s="223">
        <f>IF('請求者控'!AA13="","",'請求者控'!AA13)</f>
      </c>
      <c r="AB13" s="224"/>
      <c r="AC13" s="224"/>
      <c r="AD13" s="224"/>
      <c r="AE13" s="224"/>
      <c r="AF13" s="225"/>
      <c r="AG13" s="85"/>
      <c r="AI13" s="37"/>
      <c r="AJ13" s="37"/>
      <c r="AK13" s="37"/>
      <c r="AL13" s="37"/>
      <c r="AM13" s="37"/>
      <c r="AN13" s="37"/>
      <c r="AO13" s="37"/>
      <c r="AP13" s="154" t="s">
        <v>39</v>
      </c>
      <c r="AQ13" s="154"/>
      <c r="AR13" s="155"/>
      <c r="AS13" s="38">
        <f>IF('請求者控'!AS13="","",'請求者控'!AS13)</f>
      </c>
      <c r="AT13" s="39">
        <f>IF('請求者控'!AT13="","",'請求者控'!AT13)</f>
      </c>
      <c r="AU13" s="39">
        <f>IF('請求者控'!AU13="","",'請求者控'!AU13)</f>
      </c>
      <c r="AV13" s="39">
        <f>IF('請求者控'!AV13="","",'請求者控'!AV13)</f>
      </c>
      <c r="AW13" s="39">
        <f>IF('請求者控'!AW13="","",'請求者控'!AW13)</f>
      </c>
      <c r="AX13" s="39">
        <f>IF('請求者控'!AX13="","",'請求者控'!AX13)</f>
      </c>
      <c r="AY13" s="39">
        <f>IF('請求者控'!AY13="","",'請求者控'!AY13)</f>
      </c>
      <c r="AZ13" s="39">
        <f>IF('請求者控'!AZ13="","",'請求者控'!AZ13)</f>
      </c>
      <c r="BA13" s="39">
        <f>IF('請求者控'!BA13="","",'請求者控'!BA13)</f>
      </c>
      <c r="BB13" s="40">
        <f>IF('請求者控'!BB13="","",'請求者控'!BB13)</f>
      </c>
    </row>
    <row r="14" spans="2:54" ht="22.5" customHeight="1" thickBot="1">
      <c r="B14" s="88">
        <f>IF('請求者控'!B14=0,"",'請求者控'!B14)</f>
      </c>
      <c r="C14" s="89">
        <f>IF('請求者控'!C14=0,"",'請求者控'!C14)</f>
      </c>
      <c r="D14" s="232">
        <f>IF('請求者控'!D14="","",'請求者控'!D14)</f>
      </c>
      <c r="E14" s="233"/>
      <c r="F14" s="233"/>
      <c r="G14" s="233"/>
      <c r="H14" s="233"/>
      <c r="I14" s="233"/>
      <c r="J14" s="233"/>
      <c r="K14" s="233"/>
      <c r="L14" s="233"/>
      <c r="M14" s="234"/>
      <c r="N14" s="235">
        <f>IF('請求者控'!N14=0,"",'請求者控'!N14)</f>
      </c>
      <c r="O14" s="235"/>
      <c r="P14" s="236">
        <f>IF('請求者控'!P14=0,"",'請求者控'!P14)</f>
      </c>
      <c r="Q14" s="236"/>
      <c r="R14" s="237">
        <f>IF('請求者控'!R14=0,"",'請求者控'!R14)</f>
      </c>
      <c r="S14" s="237"/>
      <c r="T14" s="237" t="e">
        <f>IF(#REF!=0,"",#REF!)</f>
        <v>#REF!</v>
      </c>
      <c r="U14" s="237"/>
      <c r="V14" s="238">
        <f>IF('請求者控'!V14="","",'請求者控'!V14)</f>
      </c>
      <c r="W14" s="238"/>
      <c r="X14" s="238"/>
      <c r="Y14" s="238"/>
      <c r="Z14" s="238"/>
      <c r="AA14" s="239">
        <f>IF('請求者控'!AA14="","",'請求者控'!AA14)</f>
      </c>
      <c r="AB14" s="240"/>
      <c r="AC14" s="240"/>
      <c r="AD14" s="240"/>
      <c r="AE14" s="240"/>
      <c r="AF14" s="241"/>
      <c r="AG14" s="85"/>
      <c r="AH14" s="41"/>
      <c r="AI14" s="126" t="s">
        <v>37</v>
      </c>
      <c r="AJ14" s="127"/>
      <c r="AK14" s="127"/>
      <c r="AL14" s="127"/>
      <c r="AM14" s="127"/>
      <c r="AN14" s="127"/>
      <c r="AO14" s="127"/>
      <c r="AP14" s="127"/>
      <c r="AQ14" s="269" t="s">
        <v>36</v>
      </c>
      <c r="AR14" s="127"/>
      <c r="AS14" s="127"/>
      <c r="AT14" s="127"/>
      <c r="AU14" s="127"/>
      <c r="AV14" s="128"/>
      <c r="AW14" s="127" t="s">
        <v>0</v>
      </c>
      <c r="AX14" s="127"/>
      <c r="AY14" s="127"/>
      <c r="AZ14" s="127"/>
      <c r="BA14" s="127"/>
      <c r="BB14" s="130"/>
    </row>
    <row r="15" spans="2:54" ht="21" customHeight="1" thickBot="1">
      <c r="B15" s="12"/>
      <c r="C15" s="12"/>
      <c r="N15" s="9"/>
      <c r="O15" s="9"/>
      <c r="P15" s="41"/>
      <c r="Q15" s="41"/>
      <c r="R15" s="41"/>
      <c r="S15" s="41"/>
      <c r="T15" s="41"/>
      <c r="U15" s="41"/>
      <c r="V15" s="131" t="s">
        <v>24</v>
      </c>
      <c r="W15" s="131"/>
      <c r="X15" s="131"/>
      <c r="Y15" s="131"/>
      <c r="Z15" s="132"/>
      <c r="AA15" s="92">
        <f>'請求者控'!AA15</f>
        <v>0</v>
      </c>
      <c r="AB15" s="93"/>
      <c r="AC15" s="93"/>
      <c r="AD15" s="93"/>
      <c r="AE15" s="93"/>
      <c r="AF15" s="94"/>
      <c r="AG15" s="85"/>
      <c r="AH15" s="85"/>
      <c r="AI15" s="42"/>
      <c r="AQ15" s="43"/>
      <c r="AR15" s="44"/>
      <c r="AS15" s="44"/>
      <c r="AT15" s="44"/>
      <c r="AU15" s="44"/>
      <c r="AV15" s="45"/>
      <c r="AW15" s="10"/>
      <c r="AX15" s="44"/>
      <c r="AY15" s="44"/>
      <c r="AZ15" s="44"/>
      <c r="BA15" s="44"/>
      <c r="BB15" s="46"/>
    </row>
    <row r="16" spans="2:54" ht="21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Z16" s="10"/>
      <c r="AI16" s="47"/>
      <c r="AJ16" s="48"/>
      <c r="AK16" s="48"/>
      <c r="AL16" s="48"/>
      <c r="AM16" s="48"/>
      <c r="AN16" s="48"/>
      <c r="AO16" s="48"/>
      <c r="AP16" s="48"/>
      <c r="AQ16" s="49"/>
      <c r="AR16" s="50"/>
      <c r="AS16" s="50"/>
      <c r="AT16" s="50"/>
      <c r="AU16" s="50"/>
      <c r="AV16" s="51"/>
      <c r="AW16" s="52"/>
      <c r="AX16" s="50"/>
      <c r="AY16" s="50"/>
      <c r="AZ16" s="50"/>
      <c r="BA16" s="50"/>
      <c r="BB16" s="53"/>
    </row>
    <row r="17" spans="2:54" ht="21" customHeight="1" thickBot="1">
      <c r="B17" s="126" t="s">
        <v>31</v>
      </c>
      <c r="C17" s="127"/>
      <c r="D17" s="127"/>
      <c r="E17" s="127"/>
      <c r="F17" s="127"/>
      <c r="G17" s="127"/>
      <c r="H17" s="127"/>
      <c r="I17" s="128"/>
      <c r="J17" s="129" t="s">
        <v>40</v>
      </c>
      <c r="K17" s="129"/>
      <c r="L17" s="129"/>
      <c r="M17" s="129"/>
      <c r="N17" s="129"/>
      <c r="O17" s="129"/>
      <c r="P17" s="129"/>
      <c r="Q17" s="129"/>
      <c r="R17" s="129" t="s">
        <v>41</v>
      </c>
      <c r="S17" s="129"/>
      <c r="T17" s="129"/>
      <c r="U17" s="129"/>
      <c r="V17" s="129"/>
      <c r="W17" s="129"/>
      <c r="X17" s="129"/>
      <c r="Y17" s="129"/>
      <c r="Z17" s="127" t="s">
        <v>38</v>
      </c>
      <c r="AA17" s="127"/>
      <c r="AB17" s="127"/>
      <c r="AC17" s="127"/>
      <c r="AD17" s="127"/>
      <c r="AE17" s="127"/>
      <c r="AF17" s="130"/>
      <c r="AG17" s="30"/>
      <c r="AH17" s="54"/>
      <c r="AI17" s="47"/>
      <c r="AJ17" s="48"/>
      <c r="AK17" s="48"/>
      <c r="AL17" s="48"/>
      <c r="AM17" s="48"/>
      <c r="AN17" s="48"/>
      <c r="AO17" s="48"/>
      <c r="AP17" s="48"/>
      <c r="AQ17" s="55"/>
      <c r="AR17" s="48"/>
      <c r="AS17" s="48"/>
      <c r="AT17" s="48"/>
      <c r="AU17" s="48"/>
      <c r="AV17" s="56"/>
      <c r="AW17" s="48"/>
      <c r="AX17" s="48"/>
      <c r="AY17" s="48"/>
      <c r="AZ17" s="48"/>
      <c r="BA17" s="48"/>
      <c r="BB17" s="57"/>
    </row>
    <row r="18" spans="2:55" ht="21" customHeight="1">
      <c r="B18" s="118" t="s">
        <v>35</v>
      </c>
      <c r="C18" s="119"/>
      <c r="D18" s="119"/>
      <c r="E18" s="119"/>
      <c r="F18" s="119"/>
      <c r="G18" s="119"/>
      <c r="H18" s="119"/>
      <c r="I18" s="120"/>
      <c r="J18" s="121">
        <f>IF('請求者控'!J18="","",'請求者控'!J18)</f>
        <v>0</v>
      </c>
      <c r="K18" s="121"/>
      <c r="L18" s="121"/>
      <c r="M18" s="121"/>
      <c r="N18" s="121"/>
      <c r="O18" s="121"/>
      <c r="P18" s="121"/>
      <c r="Q18" s="121"/>
      <c r="R18" s="121">
        <f>IF('請求者控'!R18="","",'請求者控'!R18)</f>
      </c>
      <c r="S18" s="121"/>
      <c r="T18" s="121"/>
      <c r="U18" s="121"/>
      <c r="V18" s="121"/>
      <c r="W18" s="121"/>
      <c r="X18" s="121"/>
      <c r="Y18" s="121"/>
      <c r="Z18" s="244">
        <f>IF('請求者控'!Z18="","",'請求者控'!Z18)</f>
      </c>
      <c r="AA18" s="244"/>
      <c r="AB18" s="244"/>
      <c r="AC18" s="244"/>
      <c r="AD18" s="244"/>
      <c r="AE18" s="244"/>
      <c r="AF18" s="245"/>
      <c r="AG18" s="41"/>
      <c r="AH18" s="41"/>
      <c r="AI18" s="47"/>
      <c r="AJ18" s="48"/>
      <c r="AK18" s="48"/>
      <c r="AL18" s="48"/>
      <c r="AM18" s="48"/>
      <c r="AN18" s="48"/>
      <c r="AO18" s="48"/>
      <c r="AP18" s="48"/>
      <c r="AQ18" s="55"/>
      <c r="AR18" s="48"/>
      <c r="AS18" s="48"/>
      <c r="AT18" s="48"/>
      <c r="AU18" s="48"/>
      <c r="AV18" s="56"/>
      <c r="AW18" s="48"/>
      <c r="AX18" s="48"/>
      <c r="AY18" s="48"/>
      <c r="AZ18" s="48"/>
      <c r="BA18" s="48"/>
      <c r="BB18" s="57"/>
      <c r="BC18" s="10"/>
    </row>
    <row r="19" spans="2:54" ht="21" customHeight="1" thickBot="1">
      <c r="B19" s="104" t="s">
        <v>34</v>
      </c>
      <c r="C19" s="105"/>
      <c r="D19" s="105"/>
      <c r="E19" s="105"/>
      <c r="F19" s="105"/>
      <c r="G19" s="105"/>
      <c r="H19" s="105"/>
      <c r="I19" s="106"/>
      <c r="J19" s="121">
        <f>IF('請求者控'!J19="","",'請求者控'!J19)</f>
        <v>0</v>
      </c>
      <c r="K19" s="121"/>
      <c r="L19" s="121"/>
      <c r="M19" s="121"/>
      <c r="N19" s="121"/>
      <c r="O19" s="121"/>
      <c r="P19" s="121"/>
      <c r="Q19" s="121"/>
      <c r="R19" s="121">
        <f>IF('請求者控'!R19="","",'請求者控'!R19)</f>
      </c>
      <c r="S19" s="121"/>
      <c r="T19" s="121"/>
      <c r="U19" s="121"/>
      <c r="V19" s="121"/>
      <c r="W19" s="121"/>
      <c r="X19" s="121"/>
      <c r="Y19" s="121"/>
      <c r="Z19" s="244">
        <f>IF('請求者控'!Z19="","",'請求者控'!Z19)</f>
      </c>
      <c r="AA19" s="244"/>
      <c r="AB19" s="244"/>
      <c r="AC19" s="244"/>
      <c r="AD19" s="244"/>
      <c r="AE19" s="244"/>
      <c r="AF19" s="245"/>
      <c r="AG19" s="41"/>
      <c r="AH19" s="41"/>
      <c r="AI19" s="58"/>
      <c r="AJ19" s="59"/>
      <c r="AK19" s="60"/>
      <c r="AL19" s="59"/>
      <c r="AM19" s="59"/>
      <c r="AN19" s="59"/>
      <c r="AO19" s="59"/>
      <c r="AP19" s="59"/>
      <c r="AQ19" s="61"/>
      <c r="AR19" s="59"/>
      <c r="AS19" s="59"/>
      <c r="AT19" s="60"/>
      <c r="AU19" s="59"/>
      <c r="AV19" s="62"/>
      <c r="AW19" s="59"/>
      <c r="AX19" s="59"/>
      <c r="AY19" s="59"/>
      <c r="AZ19" s="59"/>
      <c r="BA19" s="59"/>
      <c r="BB19" s="63"/>
    </row>
    <row r="20" spans="2:54" ht="21" customHeight="1">
      <c r="B20" s="104" t="s">
        <v>20</v>
      </c>
      <c r="C20" s="105"/>
      <c r="D20" s="105"/>
      <c r="E20" s="105"/>
      <c r="F20" s="105"/>
      <c r="G20" s="105"/>
      <c r="H20" s="105"/>
      <c r="I20" s="106"/>
      <c r="J20" s="121">
        <f>IF('請求者控'!J20="","",'請求者控'!J20)</f>
        <v>0</v>
      </c>
      <c r="K20" s="121"/>
      <c r="L20" s="121"/>
      <c r="M20" s="121"/>
      <c r="N20" s="121"/>
      <c r="O20" s="121"/>
      <c r="P20" s="121"/>
      <c r="Q20" s="121"/>
      <c r="R20" s="121">
        <f>IF('請求者控'!R20="","",'請求者控'!R20)</f>
      </c>
      <c r="S20" s="121"/>
      <c r="T20" s="121"/>
      <c r="U20" s="121"/>
      <c r="V20" s="121"/>
      <c r="W20" s="121"/>
      <c r="X20" s="121"/>
      <c r="Y20" s="121"/>
      <c r="Z20" s="244">
        <f>IF('請求者控'!Z20="","",'請求者控'!Z20)</f>
      </c>
      <c r="AA20" s="244"/>
      <c r="AB20" s="244"/>
      <c r="AC20" s="244"/>
      <c r="AD20" s="244"/>
      <c r="AE20" s="244"/>
      <c r="AF20" s="245"/>
      <c r="AG20" s="41"/>
      <c r="AH20" s="41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246" t="s">
        <v>14</v>
      </c>
      <c r="AW20" s="247"/>
      <c r="AX20" s="247"/>
      <c r="AY20" s="247"/>
      <c r="AZ20" s="247"/>
      <c r="BA20" s="247"/>
      <c r="BB20" s="248"/>
    </row>
    <row r="21" spans="2:54" ht="21" customHeight="1" thickBot="1">
      <c r="B21" s="111" t="s">
        <v>50</v>
      </c>
      <c r="C21" s="112"/>
      <c r="D21" s="112"/>
      <c r="E21" s="112"/>
      <c r="F21" s="112"/>
      <c r="G21" s="112"/>
      <c r="H21" s="112"/>
      <c r="I21" s="113"/>
      <c r="J21" s="114">
        <f>IF('請求者控'!J21="","",'請求者控'!J21)</f>
        <v>0</v>
      </c>
      <c r="K21" s="114"/>
      <c r="L21" s="114"/>
      <c r="M21" s="114"/>
      <c r="N21" s="114"/>
      <c r="O21" s="114"/>
      <c r="P21" s="114"/>
      <c r="Q21" s="114"/>
      <c r="R21" s="114">
        <f>IF('請求者控'!R21="","",'請求者控'!R21)</f>
      </c>
      <c r="S21" s="114"/>
      <c r="T21" s="114"/>
      <c r="U21" s="114"/>
      <c r="V21" s="114"/>
      <c r="W21" s="114"/>
      <c r="X21" s="114"/>
      <c r="Y21" s="114"/>
      <c r="Z21" s="249">
        <f>IF('請求者控'!Z21="","",'請求者控'!Z21)</f>
      </c>
      <c r="AA21" s="249"/>
      <c r="AB21" s="249"/>
      <c r="AC21" s="249"/>
      <c r="AD21" s="249"/>
      <c r="AE21" s="249"/>
      <c r="AF21" s="250"/>
      <c r="AG21" s="41"/>
      <c r="AH21" s="41"/>
      <c r="AV21" s="42"/>
      <c r="BB21" s="64"/>
    </row>
    <row r="22" spans="2:54" ht="21.75" customHeight="1" thickBot="1">
      <c r="B22" s="65"/>
      <c r="C22" s="66"/>
      <c r="D22" s="66"/>
      <c r="E22" s="66"/>
      <c r="F22" s="66"/>
      <c r="G22" s="66"/>
      <c r="H22" s="67" t="s">
        <v>19</v>
      </c>
      <c r="I22" s="66"/>
      <c r="J22" s="97">
        <f>'請求者控'!J22</f>
        <v>0</v>
      </c>
      <c r="K22" s="97"/>
      <c r="L22" s="97"/>
      <c r="M22" s="97"/>
      <c r="N22" s="97"/>
      <c r="O22" s="97"/>
      <c r="P22" s="97"/>
      <c r="Q22" s="97"/>
      <c r="R22" s="97">
        <f>'請求者控'!R22</f>
        <v>0</v>
      </c>
      <c r="S22" s="97"/>
      <c r="T22" s="97"/>
      <c r="U22" s="97"/>
      <c r="V22" s="97"/>
      <c r="W22" s="97"/>
      <c r="X22" s="97"/>
      <c r="Y22" s="97"/>
      <c r="Z22" s="98">
        <f>'請求者控'!Z22</f>
        <v>0</v>
      </c>
      <c r="AA22" s="98"/>
      <c r="AB22" s="98"/>
      <c r="AC22" s="98"/>
      <c r="AD22" s="98"/>
      <c r="AE22" s="98"/>
      <c r="AF22" s="99"/>
      <c r="AG22" s="41"/>
      <c r="AH22" s="41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8"/>
      <c r="AW22" s="59"/>
      <c r="AX22" s="59"/>
      <c r="AY22" s="59"/>
      <c r="AZ22" s="59"/>
      <c r="BA22" s="59"/>
      <c r="BB22" s="63"/>
    </row>
    <row r="23" spans="2:54" ht="15.75" customHeight="1" thickBo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AA23" s="10"/>
      <c r="AI23" s="254" t="s">
        <v>26</v>
      </c>
      <c r="AJ23" s="255"/>
      <c r="AK23" s="255"/>
      <c r="AL23" s="258"/>
      <c r="AM23" s="259"/>
      <c r="AN23" s="259"/>
      <c r="AO23" s="259"/>
      <c r="AP23" s="259"/>
      <c r="AQ23" s="259"/>
      <c r="AR23" s="259"/>
      <c r="AS23" s="259"/>
      <c r="AT23" s="259"/>
      <c r="AU23" s="259"/>
      <c r="AV23" s="260"/>
      <c r="AW23" s="261" t="s">
        <v>15</v>
      </c>
      <c r="AX23" s="262"/>
      <c r="AY23" s="265"/>
      <c r="AZ23" s="265"/>
      <c r="BA23" s="265"/>
      <c r="BB23" s="266"/>
    </row>
    <row r="24" spans="2:54" ht="25.5" customHeight="1" thickBot="1">
      <c r="B24" s="68"/>
      <c r="C24" s="69"/>
      <c r="D24" s="69"/>
      <c r="E24" s="69"/>
      <c r="F24" s="101" t="s">
        <v>51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70"/>
      <c r="W24" s="70"/>
      <c r="X24" s="70"/>
      <c r="Y24" s="71"/>
      <c r="Z24" s="102">
        <f>'請求者控'!Z24</f>
        <v>0</v>
      </c>
      <c r="AA24" s="102"/>
      <c r="AB24" s="102"/>
      <c r="AC24" s="102"/>
      <c r="AD24" s="102"/>
      <c r="AE24" s="102"/>
      <c r="AF24" s="103"/>
      <c r="AG24" s="72"/>
      <c r="AH24" s="72"/>
      <c r="AI24" s="256"/>
      <c r="AJ24" s="257"/>
      <c r="AK24" s="257"/>
      <c r="AL24" s="251"/>
      <c r="AM24" s="252"/>
      <c r="AN24" s="252"/>
      <c r="AO24" s="252"/>
      <c r="AP24" s="252"/>
      <c r="AQ24" s="252"/>
      <c r="AR24" s="252"/>
      <c r="AS24" s="252"/>
      <c r="AT24" s="252"/>
      <c r="AU24" s="252"/>
      <c r="AV24" s="253"/>
      <c r="AW24" s="263"/>
      <c r="AX24" s="264"/>
      <c r="AY24" s="267"/>
      <c r="AZ24" s="267"/>
      <c r="BA24" s="267"/>
      <c r="BB24" s="268"/>
    </row>
    <row r="25" spans="2:34" ht="9.75" customHeight="1">
      <c r="B25" s="9"/>
      <c r="C25" s="9"/>
      <c r="D25" s="9"/>
      <c r="E25" s="9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AB25" s="11"/>
      <c r="AC25" s="11"/>
      <c r="AD25" s="11"/>
      <c r="AE25" s="11"/>
      <c r="AF25" s="11"/>
      <c r="AG25" s="11"/>
      <c r="AH25" s="11"/>
    </row>
  </sheetData>
  <sheetProtection password="B874" sheet="1" objects="1" scenarios="1" selectLockedCells="1"/>
  <mergeCells count="106">
    <mergeCell ref="AS9:AU9"/>
    <mergeCell ref="AV9:BB9"/>
    <mergeCell ref="AY23:BB24"/>
    <mergeCell ref="F24:U24"/>
    <mergeCell ref="AI23:AK24"/>
    <mergeCell ref="AL23:AV23"/>
    <mergeCell ref="AW23:AX24"/>
    <mergeCell ref="Z24:AF24"/>
    <mergeCell ref="AL24:AV24"/>
    <mergeCell ref="J22:Q22"/>
    <mergeCell ref="R22:Y22"/>
    <mergeCell ref="Z22:AF22"/>
    <mergeCell ref="J21:Q21"/>
    <mergeCell ref="R21:Y21"/>
    <mergeCell ref="Z21:AF21"/>
    <mergeCell ref="B21:I21"/>
    <mergeCell ref="R20:Y20"/>
    <mergeCell ref="Z20:AF20"/>
    <mergeCell ref="AV20:BB20"/>
    <mergeCell ref="B20:I20"/>
    <mergeCell ref="J20:Q20"/>
    <mergeCell ref="R19:Y19"/>
    <mergeCell ref="Z19:AF19"/>
    <mergeCell ref="B19:I19"/>
    <mergeCell ref="J19:Q19"/>
    <mergeCell ref="B18:I18"/>
    <mergeCell ref="J18:Q18"/>
    <mergeCell ref="R17:Y17"/>
    <mergeCell ref="Z17:AF17"/>
    <mergeCell ref="B17:I17"/>
    <mergeCell ref="J17:Q17"/>
    <mergeCell ref="V15:Z15"/>
    <mergeCell ref="AA15:AF15"/>
    <mergeCell ref="AI14:AP14"/>
    <mergeCell ref="AQ14:AV14"/>
    <mergeCell ref="AW14:BB14"/>
    <mergeCell ref="R18:Y18"/>
    <mergeCell ref="Z18:AF18"/>
    <mergeCell ref="D14:M14"/>
    <mergeCell ref="N14:O14"/>
    <mergeCell ref="P14:Q14"/>
    <mergeCell ref="R13:U13"/>
    <mergeCell ref="V13:Z13"/>
    <mergeCell ref="AA13:AF13"/>
    <mergeCell ref="R14:U14"/>
    <mergeCell ref="V14:Z14"/>
    <mergeCell ref="AA14:AF14"/>
    <mergeCell ref="AP13:AR13"/>
    <mergeCell ref="D13:M13"/>
    <mergeCell ref="N13:O13"/>
    <mergeCell ref="P13:Q13"/>
    <mergeCell ref="AI12:AK12"/>
    <mergeCell ref="AL12:AP12"/>
    <mergeCell ref="AQ12:AR12"/>
    <mergeCell ref="AS12:BB12"/>
    <mergeCell ref="D12:M12"/>
    <mergeCell ref="N12:O12"/>
    <mergeCell ref="P12:Q12"/>
    <mergeCell ref="R12:U12"/>
    <mergeCell ref="V12:Z12"/>
    <mergeCell ref="AA12:AF12"/>
    <mergeCell ref="AI11:AL11"/>
    <mergeCell ref="AM11:AN11"/>
    <mergeCell ref="AQ11:AR11"/>
    <mergeCell ref="AS11:BB11"/>
    <mergeCell ref="D11:M11"/>
    <mergeCell ref="N11:O11"/>
    <mergeCell ref="P11:Q11"/>
    <mergeCell ref="R11:U11"/>
    <mergeCell ref="V11:Z11"/>
    <mergeCell ref="AA11:AF11"/>
    <mergeCell ref="AU10:AZ10"/>
    <mergeCell ref="D10:M10"/>
    <mergeCell ref="N10:O10"/>
    <mergeCell ref="P10:Q10"/>
    <mergeCell ref="R10:U10"/>
    <mergeCell ref="V10:Z10"/>
    <mergeCell ref="V9:Z9"/>
    <mergeCell ref="AA9:AF9"/>
    <mergeCell ref="AI9:AK9"/>
    <mergeCell ref="AA10:AF10"/>
    <mergeCell ref="AI10:AK10"/>
    <mergeCell ref="AL10:AR10"/>
    <mergeCell ref="AL9:AR9"/>
    <mergeCell ref="B9:C9"/>
    <mergeCell ref="D9:M9"/>
    <mergeCell ref="AB8:AF8"/>
    <mergeCell ref="AL8:AY8"/>
    <mergeCell ref="E7:Z7"/>
    <mergeCell ref="AI7:AK7"/>
    <mergeCell ref="AL7:BA7"/>
    <mergeCell ref="N9:O9"/>
    <mergeCell ref="P9:Q9"/>
    <mergeCell ref="R9:U9"/>
    <mergeCell ref="AI5:AK5"/>
    <mergeCell ref="AL5:BA5"/>
    <mergeCell ref="AL6:BA6"/>
    <mergeCell ref="AI4:AK4"/>
    <mergeCell ref="AL4:AN4"/>
    <mergeCell ref="AP4:AR4"/>
    <mergeCell ref="X3:AH3"/>
    <mergeCell ref="AI3:AN3"/>
    <mergeCell ref="O2:AQ2"/>
    <mergeCell ref="AS2:AU2"/>
    <mergeCell ref="AW2:AX2"/>
    <mergeCell ref="AZ2:BA2"/>
  </mergeCells>
  <printOptions horizontalCentered="1"/>
  <pageMargins left="0.1968503937007874" right="0.1968503937007874" top="0.5905511811023623" bottom="0.1968503937007874" header="0.31496062992125984" footer="0.31496062992125984"/>
  <pageSetup fitToWidth="2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竹中工務店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Akio</dc:creator>
  <cp:keywords/>
  <dc:description/>
  <cp:lastModifiedBy>Administrator</cp:lastModifiedBy>
  <cp:lastPrinted>2023-06-16T07:46:40Z</cp:lastPrinted>
  <dcterms:created xsi:type="dcterms:W3CDTF">2023-05-23T23:47:13Z</dcterms:created>
  <dcterms:modified xsi:type="dcterms:W3CDTF">2023-08-02T07:30:55Z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0x0101001E7A82A19970F047B2ABB99BEC206190</vt:lpwstr>
  </property>
  <property fmtid="{D5CDD505-2E9C-101B-9397-08002B2CF9AE}" pid="3" name="_activity">
    <vt:lpwstr/>
  </property>
</Properties>
</file>